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cegovac\Documents\POMORCI I BRODARCI\STATISTIKA\"/>
    </mc:Choice>
  </mc:AlternateContent>
  <bookViews>
    <workbookView xWindow="0" yWindow="0" windowWidth="23040" windowHeight="9072" tabRatio="801"/>
  </bookViews>
  <sheets>
    <sheet name="Ukupni broj pomoraca" sheetId="1" r:id="rId1"/>
    <sheet name="Broj pomoraca - radno mjesto" sheetId="2" r:id="rId2"/>
    <sheet name="Broj pomoraca - vrsta broda" sheetId="3" r:id="rId3"/>
    <sheet name="Broj pomoraca - zastava" sheetId="4" r:id="rId4"/>
    <sheet name="Broj pomoraca -ovlašteno tijelo" sheetId="5" r:id="rId5"/>
    <sheet name="Broj pomoraca - država-županija" sheetId="6" r:id="rId6"/>
  </sheets>
  <definedNames>
    <definedName name="_xlnm._FilterDatabase" localSheetId="5" hidden="1">'Broj pomoraca - država-županija'!$A$3:$G$92</definedName>
    <definedName name="_xlnm._FilterDatabase" localSheetId="4" hidden="1">'Broj pomoraca -ovlašteno tijelo'!$A$3:$G$100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6" l="1"/>
  <c r="C71" i="6" s="1"/>
  <c r="D70" i="6"/>
  <c r="E70" i="6"/>
  <c r="F70" i="6"/>
  <c r="G70" i="6"/>
  <c r="C70" i="6"/>
  <c r="D26" i="6"/>
  <c r="D71" i="6" s="1"/>
  <c r="E26" i="6"/>
  <c r="E71" i="6" s="1"/>
  <c r="F26" i="6"/>
  <c r="F71" i="6" s="1"/>
  <c r="G26" i="6"/>
  <c r="G71" i="6" s="1"/>
  <c r="D100" i="5" l="1"/>
  <c r="E100" i="5"/>
  <c r="F100" i="5"/>
  <c r="G100" i="5"/>
  <c r="C100" i="5"/>
  <c r="F122" i="4"/>
  <c r="E122" i="4"/>
  <c r="D122" i="4"/>
  <c r="C122" i="4"/>
  <c r="B122" i="4"/>
  <c r="F88" i="3"/>
  <c r="E88" i="3"/>
  <c r="D88" i="3"/>
  <c r="C88" i="3"/>
  <c r="B88" i="3"/>
  <c r="F71" i="2"/>
  <c r="E71" i="2"/>
  <c r="D71" i="2"/>
  <c r="C71" i="2"/>
  <c r="B71" i="2"/>
</calcChain>
</file>

<file path=xl/sharedStrings.xml><?xml version="1.0" encoding="utf-8"?>
<sst xmlns="http://schemas.openxmlformats.org/spreadsheetml/2006/main" count="599" uniqueCount="427">
  <si>
    <t>Godina</t>
  </si>
  <si>
    <t>Broj pomoraca</t>
  </si>
  <si>
    <t>2021.</t>
  </si>
  <si>
    <t>2022.</t>
  </si>
  <si>
    <t>2023.</t>
  </si>
  <si>
    <t>2024.</t>
  </si>
  <si>
    <t>2025.</t>
  </si>
  <si>
    <t>Radno mjesto</t>
  </si>
  <si>
    <t>ALATNIČAR</t>
  </si>
  <si>
    <t>BUŠAČ</t>
  </si>
  <si>
    <t>CJEVAR</t>
  </si>
  <si>
    <t>ČASNIK ODGOVORAN ZA SIGURNOSNU ZAŠTITU BRODA</t>
  </si>
  <si>
    <t>ČASNIK ODGOVORAN ZA SIGURNOST PLOVIDBE I RADA</t>
  </si>
  <si>
    <t>ČASNIK ODGOVORAN ZA ZAŠTITU OKOLIŠA</t>
  </si>
  <si>
    <t>ČASNIK PLOVIDBENE STRAŽE NA PALUBI</t>
  </si>
  <si>
    <t>ČASNIK PLOVIDBENE STRAŽE U STROJARNICI</t>
  </si>
  <si>
    <t>ČETVRTI ČASNIK STROJA</t>
  </si>
  <si>
    <t>ČISTAČ</t>
  </si>
  <si>
    <t>ČLAN PLOVIDBENE STRAŽE NA PALUBI (KORMILAR)</t>
  </si>
  <si>
    <t>ČLAN PLOVIDBENE STRAŽE U STROJARNICI (MAZAČ)</t>
  </si>
  <si>
    <t>DIZALIČAR</t>
  </si>
  <si>
    <t>DOKTOR</t>
  </si>
  <si>
    <t>DRUGI ČASNIK PALUBE</t>
  </si>
  <si>
    <t>DRUGI ČASNIK STROJA</t>
  </si>
  <si>
    <t>DRUGI ČASNIK STROJA NA JAHTI</t>
  </si>
  <si>
    <t>DRUGI KONOBAR</t>
  </si>
  <si>
    <t>DRUGI KUHAR</t>
  </si>
  <si>
    <t>ELEKTRIČAR</t>
  </si>
  <si>
    <t>ELEKTROČASNIK</t>
  </si>
  <si>
    <t>ELEKTRONIČAR</t>
  </si>
  <si>
    <t>FRIŽIDERISTA</t>
  </si>
  <si>
    <t>HOTELSKO OSOBLJE</t>
  </si>
  <si>
    <t>MEDICINSKA SESTRA</t>
  </si>
  <si>
    <t>MEHANIČAR</t>
  </si>
  <si>
    <t>MLADIĆ KUHINJE</t>
  </si>
  <si>
    <t>MLADIĆ SOBE</t>
  </si>
  <si>
    <t>MORNAR</t>
  </si>
  <si>
    <t>OPERATER DINAMIČKE POZICIJE</t>
  </si>
  <si>
    <t>OPERATER POSTROJENJA ZA UKAPLJIVANJE</t>
  </si>
  <si>
    <t>OSTALI VJEŽBENICI (ETO)</t>
  </si>
  <si>
    <t>POMOĆNIK ELEKTRIČARA</t>
  </si>
  <si>
    <t>POMOĆNIK MEHANIČARA</t>
  </si>
  <si>
    <t>POMOĆNIK POSLUŽITELJA SISALJKI (PUMPMAN)</t>
  </si>
  <si>
    <t>POMOĆNO HOTELSKO OSOBLJE</t>
  </si>
  <si>
    <t>POMOĆNO TEHNIČKO OSOBLJE</t>
  </si>
  <si>
    <t>POSLUŽITELJ SISALJKI (PUMPMAN)</t>
  </si>
  <si>
    <t>PRVI ČASNIK PALUBE</t>
  </si>
  <si>
    <t>PRVI ČASNIK PALUBE NA JAHTI</t>
  </si>
  <si>
    <t>PRVI KONOBAR</t>
  </si>
  <si>
    <t>PRVI KUHAR</t>
  </si>
  <si>
    <t>RADIOČASNIK</t>
  </si>
  <si>
    <t>RONIOC</t>
  </si>
  <si>
    <t>RUKOVODEĆE HOTELSKO OSOBLJE (DIREKTORI)</t>
  </si>
  <si>
    <t>RUKOVODEĆE HOTELSKO OSOBLJE (UPRAVITELJI)</t>
  </si>
  <si>
    <t>SLASTIČAR</t>
  </si>
  <si>
    <t>TEHNIČKO OSOBLJE</t>
  </si>
  <si>
    <t>TREĆI ČASNIK PALUBE</t>
  </si>
  <si>
    <t>TREĆI ČASNIK STROJA</t>
  </si>
  <si>
    <t>UPRAVITELJ OSOBLJA U STROJARNICI</t>
  </si>
  <si>
    <t>UPRAVITELJ STROJA</t>
  </si>
  <si>
    <t>UPRAVITELJ STROJA NA JAHTI</t>
  </si>
  <si>
    <t>VARIOC</t>
  </si>
  <si>
    <t>VIŠE HOTELSKO OSOBLJE (ČASNICI)</t>
  </si>
  <si>
    <t>VIŠE HOTELSKO OSOBLJE (NIŽI ČASNICI)</t>
  </si>
  <si>
    <t>VIŠE TEHNIČKO OSOBLJE (ČASNICI)</t>
  </si>
  <si>
    <t>VIŠE TEHNIČKO OSOBLJE (NIŽI ČASNICI)</t>
  </si>
  <si>
    <t>VJEŽBENIK PALUBE</t>
  </si>
  <si>
    <t>VJEŽBENIK STROJA</t>
  </si>
  <si>
    <t>VOĐA PALUBE</t>
  </si>
  <si>
    <t>VOĐA STROJA</t>
  </si>
  <si>
    <t>ZAPOVJEDNIK BRODA</t>
  </si>
  <si>
    <t>ZAPOVJEDNIK JAHTE</t>
  </si>
  <si>
    <t>ZAPOVJEDNIK NEPOMIČNOG ODOBALNOG OBJEKTA</t>
  </si>
  <si>
    <t>ZAPOVJEDNIK OSOBLJA</t>
  </si>
  <si>
    <t>ZAPOVJEDNIK PLUTAJUĆEG OBJEKTA</t>
  </si>
  <si>
    <t>BROJ POMORACA PO RADNIM MJESTIMA</t>
  </si>
  <si>
    <t xml:space="preserve">UKUPNO: </t>
  </si>
  <si>
    <t>BROD DIZALICA</t>
  </si>
  <si>
    <t>BROD (OPĆENITO)</t>
  </si>
  <si>
    <t>BROD (OSTALO)</t>
  </si>
  <si>
    <t>BROD POSEBNE NAMJENE</t>
  </si>
  <si>
    <t>BROD ZA CEMENT</t>
  </si>
  <si>
    <t>BROD ZA MJEŠOVITI TERET</t>
  </si>
  <si>
    <t>BROD ZA OPĆI TERET</t>
  </si>
  <si>
    <t>BROD ZA OPSKRBU</t>
  </si>
  <si>
    <t>BROD ZA PRIJEVOZ AUTOMOBILA</t>
  </si>
  <si>
    <t>BROD ZA PRIJEVOZ PUTNIKA I KONTEJNERA</t>
  </si>
  <si>
    <t>BROD ZA RASHLAĐENI TERET</t>
  </si>
  <si>
    <t>BROD ZA RASUTI TERET</t>
  </si>
  <si>
    <t>BROD ZA RUDAČU/RASUTI TERET/ULJE</t>
  </si>
  <si>
    <t>BROD ZA RUDAČU\ULJE</t>
  </si>
  <si>
    <t>BROD ZA STOKU</t>
  </si>
  <si>
    <t>BROD ZA UKAPLJENE PETROLEJSKE PLINOVE</t>
  </si>
  <si>
    <t>BROD ZA UKAPLJENE PRIRODNE PLINOVE</t>
  </si>
  <si>
    <t xml:space="preserve">BRZI PUTNIČKI BROD </t>
  </si>
  <si>
    <t xml:space="preserve">BRZI TERETNI BROD </t>
  </si>
  <si>
    <t>BRZO PUTNIČKO PLOVILO (DSC KODEKS)</t>
  </si>
  <si>
    <t>BRZO PUTNIČKO PLOVILO (HSC KODEKS)</t>
  </si>
  <si>
    <t>FIKSNA ODOBALNA PLATFORMA</t>
  </si>
  <si>
    <t>FLNG (LNG)</t>
  </si>
  <si>
    <t>FPSO Floating production storage</t>
  </si>
  <si>
    <t>FSRU (LNG)</t>
  </si>
  <si>
    <t>ISTRAŽIVAČKI BROD</t>
  </si>
  <si>
    <t>JAHTA</t>
  </si>
  <si>
    <t>JAHTE NA JEDRA</t>
  </si>
  <si>
    <t>JARUŽALO</t>
  </si>
  <si>
    <t>JAVNI BROD</t>
  </si>
  <si>
    <t>KLAPETA S UREĐAJEM ZA RASTVARANJE DNA</t>
  </si>
  <si>
    <t xml:space="preserve">KONTEJNERSKI BROD </t>
  </si>
  <si>
    <t>MOTORNA JAHTA</t>
  </si>
  <si>
    <t>MOTORNI BAGER</t>
  </si>
  <si>
    <t>MOTORNI BROD</t>
  </si>
  <si>
    <t>MOTORNI TERETNI BROD</t>
  </si>
  <si>
    <t>NEPOMIČNA ODOBALNA PLATFORMA</t>
  </si>
  <si>
    <t>NEPOMIČNA ODOBALNI OBJEKTI</t>
  </si>
  <si>
    <t>NEPOZNATO</t>
  </si>
  <si>
    <t>PLOVEĆA DIZALICA</t>
  </si>
  <si>
    <t>PLUTAJUĆE SKLADIŠTE</t>
  </si>
  <si>
    <t>PLUTAJUĆI DOK</t>
  </si>
  <si>
    <t>PLUTAJUĆI HOTEL</t>
  </si>
  <si>
    <t>PLUTAJUĆI PONTON</t>
  </si>
  <si>
    <t>POKRETNI ODOBALNI OBJEKT</t>
  </si>
  <si>
    <t>PUTNIČKI BROD</t>
  </si>
  <si>
    <t>PUTNIČKI BROD ZA TURISTIČKA KRSTARENJA</t>
  </si>
  <si>
    <t>PUTNIČKI KATAMARAN</t>
  </si>
  <si>
    <t>REMORKER</t>
  </si>
  <si>
    <t>RIBARSKI BROD</t>
  </si>
  <si>
    <t>RO-RO PUTNIČKI</t>
  </si>
  <si>
    <t>RO-RO TERETNI BROD</t>
  </si>
  <si>
    <t>TANKER</t>
  </si>
  <si>
    <t>TANKER ZA KEMIKALIJE</t>
  </si>
  <si>
    <t>TANKER ZA NEŠKODLJIVI TEKUĆI TERET</t>
  </si>
  <si>
    <t>TANKER ZA PRERAĐEVINE</t>
  </si>
  <si>
    <t xml:space="preserve">TANKER ZA ULJE </t>
  </si>
  <si>
    <t>TANKER ZA ULJE\KEMIKALIJE</t>
  </si>
  <si>
    <t>TEGLENICA-TERET NA PALUBI</t>
  </si>
  <si>
    <t>TEGLJAČ</t>
  </si>
  <si>
    <t>TEGLJENI PLOVNI OBJEKT</t>
  </si>
  <si>
    <t>TEHNIČKI PLOVNI OBJEKT</t>
  </si>
  <si>
    <t>TERETNI BROD</t>
  </si>
  <si>
    <t>TRAJEKT</t>
  </si>
  <si>
    <t>VELIKA PUTNIČKA JAHTA ZA GOSPODARSKU NAMJENU</t>
  </si>
  <si>
    <t xml:space="preserve">VIŠENAMJENSKI BROD </t>
  </si>
  <si>
    <t>Vrsta pomorskog objekta</t>
  </si>
  <si>
    <t>UKUPNO:</t>
  </si>
  <si>
    <t>BRODICA</t>
  </si>
  <si>
    <t>MAONA</t>
  </si>
  <si>
    <t>NOVOGRADNJA - BROD</t>
  </si>
  <si>
    <t>PILOTINA</t>
  </si>
  <si>
    <t>PLUTAJUĆI OBJEKT</t>
  </si>
  <si>
    <t>PONTON</t>
  </si>
  <si>
    <t>PUTNIČKO-TERETNI BROD</t>
  </si>
  <si>
    <t>SAMOPODIŽUĆA PLATFORMA NA VLASTITI POGON</t>
  </si>
  <si>
    <t>TEGLENICA</t>
  </si>
  <si>
    <t>BROD ZA UKAPLJENE PETROLEJSKE\PRIRODNE PLINOVE</t>
  </si>
  <si>
    <t>MOTORNI JEDRENJAK</t>
  </si>
  <si>
    <t>NOVOGRADNJA - NEPOMIČNI ODOBALNI OBJEKT</t>
  </si>
  <si>
    <t>TANKER ZA ULJE\KEMIKALIJE\PLINOVE</t>
  </si>
  <si>
    <t>SPASILAČKI BROD</t>
  </si>
  <si>
    <t>BROD ZA PRIJEVOZ POSADE</t>
  </si>
  <si>
    <t>MOTORNA BRODICA</t>
  </si>
  <si>
    <t>SPLAV</t>
  </si>
  <si>
    <t>TANKER ZA PRIJEVOZ NAFTE, NAFTNIH PRERAĐEVINA I KEMIKALIJE</t>
  </si>
  <si>
    <t>BROJ UKRCANIH POMORACA PREMA ZASTAVI POMORSKOG OBJEKTA</t>
  </si>
  <si>
    <t>BROJ UKRCANIH POMORACA PO VRSTI POMORSKOG OBJEKTA</t>
  </si>
  <si>
    <t>Zastava</t>
  </si>
  <si>
    <t>ANGOLA</t>
  </si>
  <si>
    <t>ANTIGVA I BARBUDA</t>
  </si>
  <si>
    <t>ARGENTINA</t>
  </si>
  <si>
    <t>AUSTRALIJA</t>
  </si>
  <si>
    <t>AUSTRIJA</t>
  </si>
  <si>
    <t>AZERBEJDŽAN</t>
  </si>
  <si>
    <t>BAHAMI</t>
  </si>
  <si>
    <t>BAHRAIN</t>
  </si>
  <si>
    <t>BANGLADEŠ</t>
  </si>
  <si>
    <t>BARBADOS</t>
  </si>
  <si>
    <t>BELGIJA</t>
  </si>
  <si>
    <t>BELIZE</t>
  </si>
  <si>
    <t>BERMUDA</t>
  </si>
  <si>
    <t>BRAZIL</t>
  </si>
  <si>
    <t>BRUNEI DARUSSALAM</t>
  </si>
  <si>
    <t>CIPAR</t>
  </si>
  <si>
    <t>CRNA GORA</t>
  </si>
  <si>
    <t>ČEŠKA</t>
  </si>
  <si>
    <t>DANSKA</t>
  </si>
  <si>
    <t>DANSKA(DIS)</t>
  </si>
  <si>
    <t>DJEVIČANSKI OTOCI, BRITANSKI</t>
  </si>
  <si>
    <t>DŽIBUTI</t>
  </si>
  <si>
    <t>EKVATORSKA GVINEJA</t>
  </si>
  <si>
    <t>FARSKI OTOCI</t>
  </si>
  <si>
    <t>FRANCUSKA</t>
  </si>
  <si>
    <t>FRANCUSKA (MEĐUNARODNI FRANCUSKI REGISTAR)</t>
  </si>
  <si>
    <t>GABON</t>
  </si>
  <si>
    <t>GIBRALTAR</t>
  </si>
  <si>
    <t>GRČKA</t>
  </si>
  <si>
    <t>HONG KONG</t>
  </si>
  <si>
    <t>HRVATSKA</t>
  </si>
  <si>
    <t>INDONEZIJA</t>
  </si>
  <si>
    <t>ITALIJA</t>
  </si>
  <si>
    <t>ITALIJA: MEĐUNARODNI REGISTAR</t>
  </si>
  <si>
    <t>IZRAEL</t>
  </si>
  <si>
    <t>JAMAJKA</t>
  </si>
  <si>
    <t>JAPAN</t>
  </si>
  <si>
    <t>(Jersey, Guernsay) Kanalsko otočje</t>
  </si>
  <si>
    <t>KAJMANSKO OTOČJE</t>
  </si>
  <si>
    <t>KAMERUN</t>
  </si>
  <si>
    <t>KANADA</t>
  </si>
  <si>
    <t>KATAR</t>
  </si>
  <si>
    <t>KAZAHSTAN</t>
  </si>
  <si>
    <t>KINA</t>
  </si>
  <si>
    <t>KOREJA, NDR</t>
  </si>
  <si>
    <t>KUKOVO OTOČJE</t>
  </si>
  <si>
    <t>KUVAJT</t>
  </si>
  <si>
    <t>LATVIJA</t>
  </si>
  <si>
    <t>LIBERIJA</t>
  </si>
  <si>
    <t>LIBIJA</t>
  </si>
  <si>
    <t>LUKSEMBURG</t>
  </si>
  <si>
    <t>MAĐARSKA</t>
  </si>
  <si>
    <t>MALEZIJA</t>
  </si>
  <si>
    <t>MALTA</t>
  </si>
  <si>
    <t>MAN</t>
  </si>
  <si>
    <t>MAROKO</t>
  </si>
  <si>
    <t>MARŠALSKI OTOCI</t>
  </si>
  <si>
    <t>MAURICIJUS</t>
  </si>
  <si>
    <t>MEKSIKO</t>
  </si>
  <si>
    <t>MIKRONEZIJA</t>
  </si>
  <si>
    <t>MONAKO</t>
  </si>
  <si>
    <t>NIGERIJA</t>
  </si>
  <si>
    <t>NIZOZEMSKA</t>
  </si>
  <si>
    <t>NJEMAČKA</t>
  </si>
  <si>
    <t>NORVEŠKA</t>
  </si>
  <si>
    <t>NORVEŠKA (NIS)</t>
  </si>
  <si>
    <t>NOVI ZELAND</t>
  </si>
  <si>
    <t>OTOCI WALLIS I FOTUNA</t>
  </si>
  <si>
    <t>PANAMA</t>
  </si>
  <si>
    <t>POLJSKA</t>
  </si>
  <si>
    <t>PORTUGAL</t>
  </si>
  <si>
    <t>PORTUGAL (MAR)</t>
  </si>
  <si>
    <t>RUSIJA</t>
  </si>
  <si>
    <t>SAD: NEPOZNATI REGISTAR</t>
  </si>
  <si>
    <t>SAUDIJSKA ARABIJA</t>
  </si>
  <si>
    <t>SINGAPUR</t>
  </si>
  <si>
    <t>SJEDINJENE AMERIČKE DRŽAVE</t>
  </si>
  <si>
    <t>SLOVAČKA</t>
  </si>
  <si>
    <t>SLOVENIJA</t>
  </si>
  <si>
    <t>SVETI KRISTOFOR I NEVIS</t>
  </si>
  <si>
    <t>SVETI VINCENT I GRENADINI</t>
  </si>
  <si>
    <t>ŠPANJOLSKA</t>
  </si>
  <si>
    <t>ŠVEDSKA</t>
  </si>
  <si>
    <t>ŠVICARSKA</t>
  </si>
  <si>
    <t>TOGO</t>
  </si>
  <si>
    <t>TURKMENISTAN</t>
  </si>
  <si>
    <t>TURSKA</t>
  </si>
  <si>
    <t>TUVALU</t>
  </si>
  <si>
    <t>UJEDINJENI ARAPSKI EMIRATI</t>
  </si>
  <si>
    <t>VANUATU</t>
  </si>
  <si>
    <t>VELIKA BRITANIJA</t>
  </si>
  <si>
    <t>VELIKA BRITANIJA - NEPOZNATI REGISTAR</t>
  </si>
  <si>
    <t>DANSKA: NEPOZNATI REGISTAR</t>
  </si>
  <si>
    <t>INDIJA</t>
  </si>
  <si>
    <t>KAMBODŽA</t>
  </si>
  <si>
    <t>KOMORI</t>
  </si>
  <si>
    <t>PALAU</t>
  </si>
  <si>
    <t>SEJŠELI</t>
  </si>
  <si>
    <t>TAJVAN</t>
  </si>
  <si>
    <t>TRINIDAD I TOBAGO</t>
  </si>
  <si>
    <t>VIJETNAM</t>
  </si>
  <si>
    <t>CURACAO</t>
  </si>
  <si>
    <t>DOMINIKA</t>
  </si>
  <si>
    <t>EGIPAT</t>
  </si>
  <si>
    <t>EKVADOR</t>
  </si>
  <si>
    <t>FINSKA</t>
  </si>
  <si>
    <t>JUŽNA AFRIKA</t>
  </si>
  <si>
    <t>NORVEŠKA: NAPOZNATI REGISTAR</t>
  </si>
  <si>
    <t>SAN MARINO</t>
  </si>
  <si>
    <t>SIERA LEONE</t>
  </si>
  <si>
    <t>BUGARSKA</t>
  </si>
  <si>
    <t xml:space="preserve">KOKOSOVI (KILING) OTOCI </t>
  </si>
  <si>
    <t>KOREJA, REPUBLIKA</t>
  </si>
  <si>
    <t>LITVA</t>
  </si>
  <si>
    <t>ESTONIJA</t>
  </si>
  <si>
    <t>IRSKA</t>
  </si>
  <si>
    <t>ISLAND</t>
  </si>
  <si>
    <t>ADRIATIC CREWING AND MARITIME AGENCY</t>
  </si>
  <si>
    <t>POSREDNIK</t>
  </si>
  <si>
    <t>ALPHA ADRIATIC POMORSKI PROMET D.D.</t>
  </si>
  <si>
    <t>KOMPANIJA</t>
  </si>
  <si>
    <t>ATLANTSKA PLOVIDBA D.D.</t>
  </si>
  <si>
    <t>AZALEA MARITIME D.O.O.</t>
  </si>
  <si>
    <t>AZARA ADRIA D.O.O.</t>
  </si>
  <si>
    <t>BOGDAN COMPANY D.O.O.</t>
  </si>
  <si>
    <t>BRODOSPAS D.D.</t>
  </si>
  <si>
    <t>BRODOSPLIT-PLOVIDBA D.O.O.</t>
  </si>
  <si>
    <t>BRODSKO UPRAVLJANJE D.O.O.</t>
  </si>
  <si>
    <t>B.S.M. CENTAR ZA POSADE-HRVATSKA</t>
  </si>
  <si>
    <t>C. M. A. - BRODOVI HRVATSKA D. O. O.</t>
  </si>
  <si>
    <t>CB MARITIME D.O.O.</t>
  </si>
  <si>
    <t>COLUMBIA SHIPMANAGEMENT - RIJEKA DRUŠTVO S OGRANIČENOM ODGOVORNOŠĆU ZA USLUGE</t>
  </si>
  <si>
    <t>COMPANY MARITIME ADRIATIC J.D.O.O.</t>
  </si>
  <si>
    <t>POSLODAVAC</t>
  </si>
  <si>
    <t>CONCRETE D.O.O.</t>
  </si>
  <si>
    <t>COOL COMPANY MANAGEMENT D.O.O.</t>
  </si>
  <si>
    <t>DAMACO D.O.O.</t>
  </si>
  <si>
    <t>DAMACO ZAPOŠLJAVANJA DRUŠTVO S OGRANIČENOM ODGOVORNOŠĆU ZA USTUPANJA RADNIKA RADI PRIVREMENOG OBAVLJANJA POSLOVA</t>
  </si>
  <si>
    <t>DGS D.O.O.</t>
  </si>
  <si>
    <t>ePomorac</t>
  </si>
  <si>
    <t>EUROS D.O.O.</t>
  </si>
  <si>
    <t>EVA EMPLOYMENT D.O.O.</t>
  </si>
  <si>
    <t>FUTURA DALMATIA D.O.O.</t>
  </si>
  <si>
    <t>GERMAN SERVIS D.O.O.</t>
  </si>
  <si>
    <t>GLOBTIK EXPRESS AGENCY D.O.O.</t>
  </si>
  <si>
    <t>GOLAR VIKING MANAGEMENT D.O.O.</t>
  </si>
  <si>
    <t>GRAND CIRCLE DUBROVNIK D.O.O.</t>
  </si>
  <si>
    <t>IVA POMORSKA AGENCIJA D.O.O.</t>
  </si>
  <si>
    <t>JADROPLOV D.D.</t>
  </si>
  <si>
    <t>KETRIN D.O.O.</t>
  </si>
  <si>
    <t>KORKYRA SHIPPING D.O.O. ZA POMORSTVO I PUTNIČKA AGENCIJA</t>
  </si>
  <si>
    <t>KVARNER CREWING SERVICES D.O.O.</t>
  </si>
  <si>
    <t>LIGHTHAUS-MARINE D.O.O.</t>
  </si>
  <si>
    <t>LK DUBROVNIK</t>
  </si>
  <si>
    <t>LK PLOČE</t>
  </si>
  <si>
    <t>LK PULA</t>
  </si>
  <si>
    <t>LK RIJEKA</t>
  </si>
  <si>
    <t>LK SENJ</t>
  </si>
  <si>
    <t>LK SPLIT</t>
  </si>
  <si>
    <t>LK ŠIBENIK</t>
  </si>
  <si>
    <t>LK ZADAR</t>
  </si>
  <si>
    <t>MAG MARIS D.O.O.</t>
  </si>
  <si>
    <t>MAKAR NAVIS D.O.O.</t>
  </si>
  <si>
    <t>MARIE SHIPPING D.O.O.</t>
  </si>
  <si>
    <t>MARINCONSULT D.O.O.</t>
  </si>
  <si>
    <t>MARITIMAE REGIONIS D.O.O.</t>
  </si>
  <si>
    <t>MARITIMUS RAGUSA D.O.O.</t>
  </si>
  <si>
    <t>MISTRAL '81 D.O.O.</t>
  </si>
  <si>
    <t>MOL MARITIME ADRIATIC D.O.O.</t>
  </si>
  <si>
    <t>NISTRMO NAVIGATOR D.O.O.</t>
  </si>
  <si>
    <t>OPTIMA YACHT CHARTER D.O.O.</t>
  </si>
  <si>
    <t>ORCA CREW SERVICES ADRIA D.O.O.</t>
  </si>
  <si>
    <t>ORION MARINE LTD D.O.O.</t>
  </si>
  <si>
    <t>PASAT D.O.O.</t>
  </si>
  <si>
    <t>PBS MARITIME D.O.O.</t>
  </si>
  <si>
    <t>PERIHEL D.O.O.</t>
  </si>
  <si>
    <t>PLEIADES-ENTERPRISE D.O.O.</t>
  </si>
  <si>
    <t>POMORSKA AGENCIJA MUŠTRA D.O.O.</t>
  </si>
  <si>
    <t>SENTINEL D.O.O.</t>
  </si>
  <si>
    <t>SSM CREW J.D.O.O.</t>
  </si>
  <si>
    <t>STATUS MARINE SERVICES AND CREWING D.O.O.</t>
  </si>
  <si>
    <t>TA-NA D.O.O.</t>
  </si>
  <si>
    <t>TANKERSKA PLOVIDBA D.D.</t>
  </si>
  <si>
    <t>THOME CROATIA D.O.O.</t>
  </si>
  <si>
    <t>TRANS - MAR D.O.O.</t>
  </si>
  <si>
    <t>USPINJAČA POSAO D.O.O.</t>
  </si>
  <si>
    <t>V. BRODOVI HRVATSKA D.O.O.</t>
  </si>
  <si>
    <t>WILHELMSEN MARINE PERSONNEL D.O.O.</t>
  </si>
  <si>
    <t>ZAPADNI VJETAR D.O.O.</t>
  </si>
  <si>
    <t>ZOROVIĆ D.O.O.</t>
  </si>
  <si>
    <t>ZOROVIĆ ZAPOŠLJAVANJA</t>
  </si>
  <si>
    <t>Naziv ovlaštenog tijela</t>
  </si>
  <si>
    <t>VRSTA</t>
  </si>
  <si>
    <t>ASP ADRIATIC D.O.O.</t>
  </si>
  <si>
    <t>ORCA EMPLOYMENT DRUŠTVO S OGRANIČENOM ODGOVORNOŠĆU ZA POSREDOVANJE PRI ZAPOŠLJAVANJU</t>
  </si>
  <si>
    <t>SCENIC CRUISE SERVICES D.O.O.</t>
  </si>
  <si>
    <t>TRANSPORT &amp; OFFSHORE SERVICES HRVATSKA</t>
  </si>
  <si>
    <t>BOREAS MARITIME CREW SERVICES D.O.O.</t>
  </si>
  <si>
    <t>BOREAS MARITIME EMPLOYMENT J.D.O.O.</t>
  </si>
  <si>
    <t>IANUS 1 D.O.O.</t>
  </si>
  <si>
    <t>TRANSPORT &amp; OFFSHORE SERVICES PAYROLLING</t>
  </si>
  <si>
    <t>BELLKARA DRUŠTVO S OGRANIČENOM ODGOVORNOŠĆU ZA USLUGE</t>
  </si>
  <si>
    <t>BLU JET S.R.L.</t>
  </si>
  <si>
    <t>HUMAN RESOURCES INTELLIGENCE D.O.O.</t>
  </si>
  <si>
    <t>MAYBE TWO D.O.O.</t>
  </si>
  <si>
    <t>SOLSTICIJ D.O.O.</t>
  </si>
  <si>
    <t>ULJANIK BRODOGRADNJA 1856 D.O.O. ZA BRODOGRADNJU I USLUGE</t>
  </si>
  <si>
    <t>ADRIA SHIPPING MANAGEMENT  D.O.O.</t>
  </si>
  <si>
    <t>INTEROCEAN PERSONNEL SERVICES D.O.O.</t>
  </si>
  <si>
    <t>KEEP UP D.O.O.</t>
  </si>
  <si>
    <t>MANŠPED D.O.O.</t>
  </si>
  <si>
    <t>OJ CREW EMPLOYMENT D.O.O.</t>
  </si>
  <si>
    <t>ONE MORE WEEK D.O.O.</t>
  </si>
  <si>
    <t>PORTLAND STONE D.O.O.</t>
  </si>
  <si>
    <t>RN SHIPPING A/S</t>
  </si>
  <si>
    <t>WEEK THREE D.O.O.</t>
  </si>
  <si>
    <t>BROJ POMORACA U MEĐUNARODNOJ PLOVIDBI PO GODINAMA</t>
  </si>
  <si>
    <t>BROJ POMORACA S OBZIROM NA OVLAŠTENO TIJELO KOJE JE U SUSTAVU CIMIS EVIDENTIRALO PODATKE O PLOVIDBI</t>
  </si>
  <si>
    <t>LUČKA KAPETANIJA</t>
  </si>
  <si>
    <t>BROJ POMORACA S OBZIROM NA MJESTO PREBIVALIŠTA</t>
  </si>
  <si>
    <t>BJELOVARSKO-BILOGORSKA</t>
  </si>
  <si>
    <t>BOSNA I HERCEGOVINA</t>
  </si>
  <si>
    <t>BRODSKO-POSAVSKA</t>
  </si>
  <si>
    <t>BRUNEI</t>
  </si>
  <si>
    <t>DUBROVAČKO-NERETVANSKA</t>
  </si>
  <si>
    <t>FILIPINI</t>
  </si>
  <si>
    <t>GRAD ZAGREB</t>
  </si>
  <si>
    <t>ISTARSKA</t>
  </si>
  <si>
    <t>JUŽNO AFRIČKA REPUBLIKA</t>
  </si>
  <si>
    <t>KARLOVAČKA</t>
  </si>
  <si>
    <t>KENIJA</t>
  </si>
  <si>
    <t>KOPRIVNIČKO-KRIŽEVAČKA</t>
  </si>
  <si>
    <t>KRAPINSKO-ZAGORSKA</t>
  </si>
  <si>
    <t>LIČKO-SENJSKA</t>
  </si>
  <si>
    <t>MAKEDONIJA</t>
  </si>
  <si>
    <t>MEĐIMURSKA</t>
  </si>
  <si>
    <t>OSJEČKO-BARANJSKA</t>
  </si>
  <si>
    <t>PERU</t>
  </si>
  <si>
    <t>POŽEŠKO-SLAVONSKA</t>
  </si>
  <si>
    <t>PRIMORSKO-GORANSKA</t>
  </si>
  <si>
    <t>RUMUNJSKA</t>
  </si>
  <si>
    <t>SISAČKO-MOSLAVAČKA</t>
  </si>
  <si>
    <t>SPLITSKO-DALMATINSKA</t>
  </si>
  <si>
    <t>SRBIJA</t>
  </si>
  <si>
    <t>ŠIBENSKO-KNINSKA</t>
  </si>
  <si>
    <t>UKRAJINA</t>
  </si>
  <si>
    <t>VARAŽDINSKA</t>
  </si>
  <si>
    <t>VELIKA BRITANIJA I SJ.IRSKA</t>
  </si>
  <si>
    <t>VIROVITIČKO-PODRAVSKA</t>
  </si>
  <si>
    <t>VUKOVARSKO-SRIJEMSKA</t>
  </si>
  <si>
    <t>ZADARSKA</t>
  </si>
  <si>
    <t>ZAGREBAČKA</t>
  </si>
  <si>
    <t>GRUZIJA</t>
  </si>
  <si>
    <t>MOLDAVIJA</t>
  </si>
  <si>
    <t>NEPOZNATA</t>
  </si>
  <si>
    <t>Država</t>
  </si>
  <si>
    <t>Županija</t>
  </si>
  <si>
    <t>TAJLAND</t>
  </si>
  <si>
    <t>SVEUKUPNO:</t>
  </si>
  <si>
    <t xml:space="preserve">UKUPNO - HRVATSKA: </t>
  </si>
  <si>
    <t xml:space="preserve">UKUPNO - OSTALE DRŽAVE: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</si>
</sst>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Helvetica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Up"/>
    </fill>
  </fills>
  <borders count="30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double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double">
        <color rgb="FF666666"/>
      </right>
      <top style="thin">
        <color rgb="FF666666"/>
      </top>
      <bottom style="thin">
        <color rgb="FF666666"/>
      </bottom>
      <diagonal/>
    </border>
    <border>
      <left style="double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double">
        <color rgb="FF666666"/>
      </right>
      <top/>
      <bottom style="thin">
        <color rgb="FF666666"/>
      </bottom>
      <diagonal/>
    </border>
    <border>
      <left style="double">
        <color rgb="FF666666"/>
      </left>
      <right style="thin">
        <color rgb="FF666666"/>
      </right>
      <top style="double">
        <color rgb="FF666666"/>
      </top>
      <bottom style="double">
        <color rgb="FF666666"/>
      </bottom>
      <diagonal/>
    </border>
    <border>
      <left style="thin">
        <color rgb="FF666666"/>
      </left>
      <right style="thin">
        <color rgb="FF666666"/>
      </right>
      <top style="double">
        <color rgb="FF666666"/>
      </top>
      <bottom style="double">
        <color rgb="FF666666"/>
      </bottom>
      <diagonal/>
    </border>
    <border>
      <left style="thin">
        <color rgb="FF666666"/>
      </left>
      <right style="double">
        <color rgb="FF666666"/>
      </right>
      <top style="double">
        <color rgb="FF666666"/>
      </top>
      <bottom style="double">
        <color rgb="FF666666"/>
      </bottom>
      <diagonal/>
    </border>
    <border>
      <left style="double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double">
        <color rgb="FF666666"/>
      </right>
      <top style="thin">
        <color rgb="FF666666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double">
        <color rgb="FF666666"/>
      </top>
      <bottom/>
      <diagonal/>
    </border>
    <border>
      <left style="double">
        <color rgb="FF666666"/>
      </left>
      <right/>
      <top style="double">
        <color rgb="FF666666"/>
      </top>
      <bottom style="double">
        <color rgb="FF666666"/>
      </bottom>
      <diagonal/>
    </border>
    <border>
      <left/>
      <right style="thin">
        <color rgb="FF666666"/>
      </right>
      <top style="double">
        <color rgb="FF666666"/>
      </top>
      <bottom style="double">
        <color rgb="FF666666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89">
    <xf numFmtId="0" fontId="0" fillId="0" borderId="0" xfId="0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vertical="center"/>
    </xf>
    <xf numFmtId="0" fontId="8" fillId="0" borderId="15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 wrapText="1"/>
    </xf>
    <xf numFmtId="0" fontId="9" fillId="0" borderId="5" xfId="1" applyNumberFormat="1" applyFont="1" applyFill="1" applyBorder="1" applyAlignment="1">
      <alignment horizontal="left" vertical="center" wrapText="1"/>
    </xf>
    <xf numFmtId="164" fontId="9" fillId="0" borderId="22" xfId="1" applyNumberFormat="1" applyFont="1" applyFill="1" applyBorder="1" applyAlignment="1">
      <alignment horizontal="right" vertical="center" wrapText="1"/>
    </xf>
    <xf numFmtId="0" fontId="9" fillId="0" borderId="22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left" vertical="center" wrapText="1"/>
    </xf>
    <xf numFmtId="164" fontId="9" fillId="0" borderId="21" xfId="1" applyNumberFormat="1" applyFont="1" applyFill="1" applyBorder="1" applyAlignment="1">
      <alignment horizontal="right" vertical="center" wrapText="1"/>
    </xf>
    <xf numFmtId="0" fontId="9" fillId="0" borderId="21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3" fontId="9" fillId="0" borderId="21" xfId="0" applyNumberFormat="1" applyFont="1" applyFill="1" applyBorder="1" applyAlignment="1">
      <alignment horizontal="right" vertical="center" wrapText="1"/>
    </xf>
    <xf numFmtId="3" fontId="5" fillId="0" borderId="2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9" fillId="0" borderId="24" xfId="1" applyNumberFormat="1" applyFont="1" applyFill="1" applyBorder="1" applyAlignment="1">
      <alignment horizontal="left" vertical="center" wrapText="1"/>
    </xf>
    <xf numFmtId="164" fontId="9" fillId="0" borderId="25" xfId="1" applyNumberFormat="1" applyFont="1" applyFill="1" applyBorder="1" applyAlignment="1">
      <alignment horizontal="right" vertical="center" wrapText="1"/>
    </xf>
    <xf numFmtId="0" fontId="9" fillId="0" borderId="25" xfId="0" applyFont="1" applyFill="1" applyBorder="1" applyAlignment="1">
      <alignment horizontal="right" vertical="center" wrapText="1"/>
    </xf>
    <xf numFmtId="0" fontId="5" fillId="0" borderId="26" xfId="0" applyFont="1" applyFill="1" applyBorder="1" applyAlignment="1">
      <alignment vertical="center"/>
    </xf>
    <xf numFmtId="0" fontId="8" fillId="0" borderId="7" xfId="1" applyFont="1" applyFill="1" applyBorder="1" applyAlignment="1">
      <alignment horizontal="right" vertical="center" wrapText="1"/>
    </xf>
    <xf numFmtId="164" fontId="8" fillId="0" borderId="23" xfId="1" applyNumberFormat="1" applyFont="1" applyFill="1" applyBorder="1" applyAlignment="1">
      <alignment horizontal="right" vertical="center" wrapText="1"/>
    </xf>
    <xf numFmtId="0" fontId="8" fillId="0" borderId="15" xfId="1" applyFont="1" applyFill="1" applyBorder="1" applyAlignment="1">
      <alignment horizontal="right" vertical="center" wrapText="1"/>
    </xf>
    <xf numFmtId="164" fontId="8" fillId="0" borderId="16" xfId="1" applyNumberFormat="1" applyFont="1" applyFill="1" applyBorder="1" applyAlignment="1">
      <alignment horizontal="right" vertical="center" wrapText="1"/>
    </xf>
    <xf numFmtId="164" fontId="8" fillId="0" borderId="17" xfId="1" applyNumberFormat="1" applyFont="1" applyFill="1" applyBorder="1" applyAlignment="1">
      <alignment horizontal="right" vertical="center" wrapText="1"/>
    </xf>
    <xf numFmtId="0" fontId="9" fillId="0" borderId="12" xfId="1" applyNumberFormat="1" applyFont="1" applyFill="1" applyBorder="1" applyAlignment="1">
      <alignment horizontal="left" vertical="center" wrapText="1"/>
    </xf>
    <xf numFmtId="164" fontId="9" fillId="0" borderId="13" xfId="1" applyNumberFormat="1" applyFont="1" applyFill="1" applyBorder="1" applyAlignment="1">
      <alignment horizontal="right" vertical="center" wrapText="1"/>
    </xf>
    <xf numFmtId="164" fontId="9" fillId="0" borderId="9" xfId="1" applyNumberFormat="1" applyFont="1" applyFill="1" applyBorder="1" applyAlignment="1">
      <alignment horizontal="right" vertical="center" wrapText="1"/>
    </xf>
    <xf numFmtId="0" fontId="9" fillId="0" borderId="10" xfId="1" applyNumberFormat="1" applyFont="1" applyFill="1" applyBorder="1" applyAlignment="1">
      <alignment horizontal="left" vertical="center" wrapText="1"/>
    </xf>
    <xf numFmtId="0" fontId="9" fillId="0" borderId="18" xfId="1" applyNumberFormat="1" applyFont="1" applyFill="1" applyBorder="1" applyAlignment="1">
      <alignment horizontal="left" vertical="center" wrapText="1"/>
    </xf>
    <xf numFmtId="164" fontId="9" fillId="0" borderId="19" xfId="1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4" fontId="9" fillId="0" borderId="11" xfId="1" applyNumberFormat="1" applyFont="1" applyFill="1" applyBorder="1" applyAlignment="1">
      <alignment horizontal="right" vertical="center" wrapText="1"/>
    </xf>
    <xf numFmtId="164" fontId="9" fillId="0" borderId="20" xfId="1" applyNumberFormat="1" applyFont="1" applyFill="1" applyBorder="1" applyAlignment="1">
      <alignment horizontal="right" vertical="center" wrapText="1"/>
    </xf>
    <xf numFmtId="0" fontId="0" fillId="0" borderId="27" xfId="0" applyBorder="1" applyAlignment="1">
      <alignment vertical="center"/>
    </xf>
    <xf numFmtId="0" fontId="8" fillId="0" borderId="23" xfId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164" fontId="9" fillId="0" borderId="14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9" fillId="0" borderId="13" xfId="1" applyNumberFormat="1" applyFont="1" applyFill="1" applyBorder="1" applyAlignment="1">
      <alignment horizontal="center" vertical="center" wrapText="1"/>
    </xf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19" xfId="1" applyNumberFormat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vertical="center" wrapText="1"/>
    </xf>
    <xf numFmtId="0" fontId="9" fillId="2" borderId="9" xfId="1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 wrapText="1"/>
    </xf>
    <xf numFmtId="164" fontId="9" fillId="2" borderId="11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Fill="1" applyBorder="1" applyAlignment="1">
      <alignment horizontal="right" vertical="center" wrapText="1"/>
    </xf>
    <xf numFmtId="0" fontId="9" fillId="0" borderId="9" xfId="2" applyNumberFormat="1" applyFont="1" applyFill="1" applyBorder="1" applyAlignment="1">
      <alignment horizontal="left" vertical="center" wrapText="1"/>
    </xf>
    <xf numFmtId="164" fontId="9" fillId="0" borderId="9" xfId="2" applyNumberFormat="1" applyFont="1" applyFill="1" applyBorder="1" applyAlignment="1">
      <alignment horizontal="right" vertical="center" wrapText="1"/>
    </xf>
    <xf numFmtId="0" fontId="9" fillId="0" borderId="10" xfId="2" applyNumberFormat="1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vertical="center"/>
    </xf>
    <xf numFmtId="0" fontId="9" fillId="0" borderId="12" xfId="2" applyNumberFormat="1" applyFont="1" applyFill="1" applyBorder="1" applyAlignment="1">
      <alignment horizontal="left" vertical="center" wrapText="1"/>
    </xf>
    <xf numFmtId="0" fontId="9" fillId="0" borderId="13" xfId="2" applyNumberFormat="1" applyFont="1" applyFill="1" applyBorder="1" applyAlignment="1">
      <alignment horizontal="left" vertical="center" wrapText="1"/>
    </xf>
    <xf numFmtId="0" fontId="9" fillId="0" borderId="13" xfId="2" applyFont="1" applyFill="1" applyBorder="1" applyAlignment="1">
      <alignment horizontal="right" vertical="center" wrapText="1"/>
    </xf>
    <xf numFmtId="164" fontId="9" fillId="0" borderId="13" xfId="2" applyNumberFormat="1" applyFont="1" applyFill="1" applyBorder="1" applyAlignment="1">
      <alignment horizontal="right" vertical="center" wrapText="1"/>
    </xf>
    <xf numFmtId="0" fontId="8" fillId="0" borderId="15" xfId="2" applyFont="1" applyFill="1" applyBorder="1" applyAlignment="1">
      <alignment horizontal="center" vertical="center" wrapText="1"/>
    </xf>
    <xf numFmtId="0" fontId="8" fillId="0" borderId="16" xfId="2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/>
    </xf>
    <xf numFmtId="0" fontId="9" fillId="0" borderId="19" xfId="2" applyNumberFormat="1" applyFont="1" applyFill="1" applyBorder="1" applyAlignment="1">
      <alignment horizontal="left" vertical="center" wrapText="1"/>
    </xf>
    <xf numFmtId="164" fontId="9" fillId="0" borderId="19" xfId="2" applyNumberFormat="1" applyFont="1" applyFill="1" applyBorder="1" applyAlignment="1">
      <alignment horizontal="right" vertical="center" wrapText="1"/>
    </xf>
    <xf numFmtId="164" fontId="8" fillId="0" borderId="16" xfId="2" applyNumberFormat="1" applyFont="1" applyFill="1" applyBorder="1" applyAlignment="1">
      <alignment horizontal="right" vertical="center" wrapText="1"/>
    </xf>
    <xf numFmtId="164" fontId="8" fillId="0" borderId="17" xfId="2" applyNumberFormat="1" applyFont="1" applyFill="1" applyBorder="1" applyAlignment="1">
      <alignment horizontal="right" vertical="center" wrapText="1"/>
    </xf>
    <xf numFmtId="0" fontId="9" fillId="0" borderId="18" xfId="2" applyNumberFormat="1" applyFont="1" applyFill="1" applyBorder="1" applyAlignment="1">
      <alignment horizontal="left" vertical="center" wrapText="1"/>
    </xf>
    <xf numFmtId="164" fontId="11" fillId="0" borderId="16" xfId="2" applyNumberFormat="1" applyFont="1" applyFill="1" applyBorder="1" applyAlignment="1">
      <alignment horizontal="right" vertical="center" wrapText="1"/>
    </xf>
    <xf numFmtId="164" fontId="9" fillId="0" borderId="11" xfId="2" applyNumberFormat="1" applyFont="1" applyFill="1" applyBorder="1" applyAlignment="1">
      <alignment horizontal="right" vertical="center" wrapText="1"/>
    </xf>
    <xf numFmtId="164" fontId="9" fillId="0" borderId="20" xfId="2" applyNumberFormat="1" applyFont="1" applyFill="1" applyBorder="1" applyAlignment="1">
      <alignment horizontal="right" vertical="center" wrapText="1"/>
    </xf>
    <xf numFmtId="164" fontId="9" fillId="0" borderId="14" xfId="2" applyNumberFormat="1" applyFont="1" applyFill="1" applyBorder="1" applyAlignment="1">
      <alignment horizontal="right" vertical="center" wrapText="1"/>
    </xf>
    <xf numFmtId="164" fontId="11" fillId="0" borderId="17" xfId="2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8" xfId="0" applyFont="1" applyFill="1" applyBorder="1" applyAlignment="1">
      <alignment horizontal="right" vertical="center"/>
    </xf>
    <xf numFmtId="0" fontId="1" fillId="0" borderId="29" xfId="0" applyFont="1" applyFill="1" applyBorder="1" applyAlignment="1">
      <alignment horizontal="right" vertical="center"/>
    </xf>
    <xf numFmtId="0" fontId="8" fillId="0" borderId="28" xfId="2" applyFont="1" applyFill="1" applyBorder="1" applyAlignment="1">
      <alignment horizontal="right" vertical="center" wrapText="1"/>
    </xf>
    <xf numFmtId="0" fontId="8" fillId="0" borderId="29" xfId="2" applyFont="1" applyFill="1" applyBorder="1" applyAlignment="1">
      <alignment horizontal="righ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K9" sqref="K9"/>
    </sheetView>
  </sheetViews>
  <sheetFormatPr defaultRowHeight="14.4" x14ac:dyDescent="0.3"/>
  <cols>
    <col min="1" max="1" width="9.5546875" customWidth="1"/>
    <col min="2" max="2" width="14.77734375" bestFit="1" customWidth="1"/>
  </cols>
  <sheetData>
    <row r="1" spans="1:6" ht="20.55" customHeight="1" x14ac:dyDescent="0.3">
      <c r="A1" s="83" t="s">
        <v>382</v>
      </c>
      <c r="B1" s="83"/>
      <c r="C1" s="83"/>
      <c r="D1" s="83"/>
      <c r="E1" s="83"/>
      <c r="F1" s="83"/>
    </row>
    <row r="2" spans="1:6" ht="15" thickBot="1" x14ac:dyDescent="0.35"/>
    <row r="3" spans="1:6" ht="23.4" customHeight="1" thickTop="1" thickBot="1" x14ac:dyDescent="0.35">
      <c r="A3" s="1" t="s">
        <v>0</v>
      </c>
      <c r="B3" s="2" t="s">
        <v>1</v>
      </c>
    </row>
    <row r="4" spans="1:6" ht="18" customHeight="1" thickTop="1" x14ac:dyDescent="0.3">
      <c r="A4" s="3" t="s">
        <v>2</v>
      </c>
      <c r="B4" s="4">
        <v>15000</v>
      </c>
    </row>
    <row r="5" spans="1:6" ht="18" customHeight="1" x14ac:dyDescent="0.3">
      <c r="A5" s="5" t="s">
        <v>3</v>
      </c>
      <c r="B5" s="6">
        <v>15243</v>
      </c>
    </row>
    <row r="6" spans="1:6" ht="18" customHeight="1" x14ac:dyDescent="0.3">
      <c r="A6" s="5" t="s">
        <v>4</v>
      </c>
      <c r="B6" s="6">
        <v>15481</v>
      </c>
    </row>
    <row r="7" spans="1:6" ht="18" customHeight="1" x14ac:dyDescent="0.3">
      <c r="A7" s="5" t="s">
        <v>5</v>
      </c>
      <c r="B7" s="6">
        <v>15481</v>
      </c>
    </row>
    <row r="8" spans="1:6" ht="18" customHeight="1" thickBot="1" x14ac:dyDescent="0.35">
      <c r="A8" s="7" t="s">
        <v>6</v>
      </c>
      <c r="B8" s="8">
        <v>15462</v>
      </c>
    </row>
    <row r="9" spans="1:6" ht="15" thickTop="1" x14ac:dyDescent="0.3"/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pane ySplit="3" topLeftCell="A49" activePane="bottomLeft" state="frozen"/>
      <selection pane="bottomLeft" sqref="A1:F1"/>
    </sheetView>
  </sheetViews>
  <sheetFormatPr defaultRowHeight="14.4" x14ac:dyDescent="0.3"/>
  <cols>
    <col min="1" max="1" width="48.21875" customWidth="1"/>
  </cols>
  <sheetData>
    <row r="1" spans="1:6" ht="20.55" customHeight="1" x14ac:dyDescent="0.3">
      <c r="A1" s="83" t="s">
        <v>75</v>
      </c>
      <c r="B1" s="83"/>
      <c r="C1" s="83"/>
      <c r="D1" s="83"/>
      <c r="E1" s="83"/>
      <c r="F1" s="83"/>
    </row>
    <row r="2" spans="1:6" ht="15" thickBot="1" x14ac:dyDescent="0.35"/>
    <row r="3" spans="1:6" s="10" customFormat="1" ht="20.399999999999999" customHeight="1" thickTop="1" thickBot="1" x14ac:dyDescent="0.35">
      <c r="A3" s="11" t="s">
        <v>7</v>
      </c>
      <c r="B3" s="12" t="s">
        <v>2</v>
      </c>
      <c r="C3" s="13" t="s">
        <v>3</v>
      </c>
      <c r="D3" s="13" t="s">
        <v>4</v>
      </c>
      <c r="E3" s="14" t="s">
        <v>5</v>
      </c>
      <c r="F3" s="15" t="s">
        <v>6</v>
      </c>
    </row>
    <row r="4" spans="1:6" ht="15" thickTop="1" x14ac:dyDescent="0.3">
      <c r="A4" s="38" t="s">
        <v>8</v>
      </c>
      <c r="B4" s="39">
        <v>2</v>
      </c>
      <c r="C4" s="39">
        <v>2</v>
      </c>
      <c r="D4" s="39">
        <v>1</v>
      </c>
      <c r="E4" s="39">
        <v>1</v>
      </c>
      <c r="F4" s="45">
        <v>1</v>
      </c>
    </row>
    <row r="5" spans="1:6" x14ac:dyDescent="0.3">
      <c r="A5" s="41" t="s">
        <v>9</v>
      </c>
      <c r="B5" s="40">
        <v>48</v>
      </c>
      <c r="C5" s="40">
        <v>63</v>
      </c>
      <c r="D5" s="40">
        <v>70</v>
      </c>
      <c r="E5" s="40">
        <v>76</v>
      </c>
      <c r="F5" s="45">
        <v>73</v>
      </c>
    </row>
    <row r="6" spans="1:6" x14ac:dyDescent="0.3">
      <c r="A6" s="41" t="s">
        <v>10</v>
      </c>
      <c r="B6" s="40">
        <v>20</v>
      </c>
      <c r="C6" s="40">
        <v>19</v>
      </c>
      <c r="D6" s="40">
        <v>18</v>
      </c>
      <c r="E6" s="40">
        <v>20</v>
      </c>
      <c r="F6" s="45">
        <v>16</v>
      </c>
    </row>
    <row r="7" spans="1:6" x14ac:dyDescent="0.3">
      <c r="A7" s="41" t="s">
        <v>11</v>
      </c>
      <c r="B7" s="40">
        <v>42</v>
      </c>
      <c r="C7" s="40">
        <v>24</v>
      </c>
      <c r="D7" s="40">
        <v>18</v>
      </c>
      <c r="E7" s="40">
        <v>18</v>
      </c>
      <c r="F7" s="45">
        <v>22</v>
      </c>
    </row>
    <row r="8" spans="1:6" x14ac:dyDescent="0.3">
      <c r="A8" s="41" t="s">
        <v>12</v>
      </c>
      <c r="B8" s="40">
        <v>24</v>
      </c>
      <c r="C8" s="40">
        <v>57</v>
      </c>
      <c r="D8" s="40">
        <v>63</v>
      </c>
      <c r="E8" s="40">
        <v>68</v>
      </c>
      <c r="F8" s="45">
        <v>86</v>
      </c>
    </row>
    <row r="9" spans="1:6" x14ac:dyDescent="0.3">
      <c r="A9" s="41" t="s">
        <v>13</v>
      </c>
      <c r="B9" s="40">
        <v>39</v>
      </c>
      <c r="C9" s="40">
        <v>42</v>
      </c>
      <c r="D9" s="40">
        <v>45</v>
      </c>
      <c r="E9" s="40">
        <v>47</v>
      </c>
      <c r="F9" s="45">
        <v>48</v>
      </c>
    </row>
    <row r="10" spans="1:6" x14ac:dyDescent="0.3">
      <c r="A10" s="41" t="s">
        <v>14</v>
      </c>
      <c r="B10" s="40">
        <v>102</v>
      </c>
      <c r="C10" s="40">
        <v>105</v>
      </c>
      <c r="D10" s="40">
        <v>89</v>
      </c>
      <c r="E10" s="40">
        <v>145</v>
      </c>
      <c r="F10" s="45">
        <v>149</v>
      </c>
    </row>
    <row r="11" spans="1:6" x14ac:dyDescent="0.3">
      <c r="A11" s="41" t="s">
        <v>15</v>
      </c>
      <c r="B11" s="40">
        <v>51</v>
      </c>
      <c r="C11" s="40">
        <v>47</v>
      </c>
      <c r="D11" s="40">
        <v>48</v>
      </c>
      <c r="E11" s="40">
        <v>76</v>
      </c>
      <c r="F11" s="45">
        <v>72</v>
      </c>
    </row>
    <row r="12" spans="1:6" x14ac:dyDescent="0.3">
      <c r="A12" s="41" t="s">
        <v>16</v>
      </c>
      <c r="B12" s="40">
        <v>319</v>
      </c>
      <c r="C12" s="40">
        <v>285</v>
      </c>
      <c r="D12" s="40">
        <v>300</v>
      </c>
      <c r="E12" s="40">
        <v>298</v>
      </c>
      <c r="F12" s="45">
        <v>261</v>
      </c>
    </row>
    <row r="13" spans="1:6" x14ac:dyDescent="0.3">
      <c r="A13" s="41" t="s">
        <v>17</v>
      </c>
      <c r="B13" s="40">
        <v>28</v>
      </c>
      <c r="C13" s="40">
        <v>44</v>
      </c>
      <c r="D13" s="40">
        <v>48</v>
      </c>
      <c r="E13" s="40">
        <v>40</v>
      </c>
      <c r="F13" s="45">
        <v>52</v>
      </c>
    </row>
    <row r="14" spans="1:6" x14ac:dyDescent="0.3">
      <c r="A14" s="41" t="s">
        <v>18</v>
      </c>
      <c r="B14" s="40">
        <v>489</v>
      </c>
      <c r="C14" s="40">
        <v>489</v>
      </c>
      <c r="D14" s="40">
        <v>498</v>
      </c>
      <c r="E14" s="40">
        <v>467</v>
      </c>
      <c r="F14" s="45">
        <v>470</v>
      </c>
    </row>
    <row r="15" spans="1:6" x14ac:dyDescent="0.3">
      <c r="A15" s="41" t="s">
        <v>19</v>
      </c>
      <c r="B15" s="40">
        <v>137</v>
      </c>
      <c r="C15" s="40">
        <v>145</v>
      </c>
      <c r="D15" s="40">
        <v>141</v>
      </c>
      <c r="E15" s="40">
        <v>135</v>
      </c>
      <c r="F15" s="45">
        <v>132</v>
      </c>
    </row>
    <row r="16" spans="1:6" x14ac:dyDescent="0.3">
      <c r="A16" s="41" t="s">
        <v>20</v>
      </c>
      <c r="B16" s="40">
        <v>37</v>
      </c>
      <c r="C16" s="40">
        <v>44</v>
      </c>
      <c r="D16" s="40">
        <v>51</v>
      </c>
      <c r="E16" s="40">
        <v>54</v>
      </c>
      <c r="F16" s="45">
        <v>64</v>
      </c>
    </row>
    <row r="17" spans="1:6" x14ac:dyDescent="0.3">
      <c r="A17" s="41" t="s">
        <v>21</v>
      </c>
      <c r="B17" s="40">
        <v>12</v>
      </c>
      <c r="C17" s="40">
        <v>17</v>
      </c>
      <c r="D17" s="40">
        <v>21</v>
      </c>
      <c r="E17" s="40">
        <v>24</v>
      </c>
      <c r="F17" s="45">
        <v>18</v>
      </c>
    </row>
    <row r="18" spans="1:6" x14ac:dyDescent="0.3">
      <c r="A18" s="41" t="s">
        <v>22</v>
      </c>
      <c r="B18" s="40">
        <v>1106</v>
      </c>
      <c r="C18" s="40">
        <v>1138</v>
      </c>
      <c r="D18" s="40">
        <v>1139</v>
      </c>
      <c r="E18" s="40">
        <v>1095</v>
      </c>
      <c r="F18" s="45">
        <v>1079</v>
      </c>
    </row>
    <row r="19" spans="1:6" x14ac:dyDescent="0.3">
      <c r="A19" s="41" t="s">
        <v>23</v>
      </c>
      <c r="B19" s="40">
        <v>1286</v>
      </c>
      <c r="C19" s="40">
        <v>1287</v>
      </c>
      <c r="D19" s="40">
        <v>1252</v>
      </c>
      <c r="E19" s="40">
        <v>1233</v>
      </c>
      <c r="F19" s="45">
        <v>1190</v>
      </c>
    </row>
    <row r="20" spans="1:6" x14ac:dyDescent="0.3">
      <c r="A20" s="41" t="s">
        <v>24</v>
      </c>
      <c r="B20" s="40">
        <v>52</v>
      </c>
      <c r="C20" s="40">
        <v>55</v>
      </c>
      <c r="D20" s="40">
        <v>62</v>
      </c>
      <c r="E20" s="40">
        <v>71</v>
      </c>
      <c r="F20" s="45">
        <v>82</v>
      </c>
    </row>
    <row r="21" spans="1:6" x14ac:dyDescent="0.3">
      <c r="A21" s="41" t="s">
        <v>25</v>
      </c>
      <c r="B21" s="40">
        <v>38</v>
      </c>
      <c r="C21" s="40">
        <v>44</v>
      </c>
      <c r="D21" s="40">
        <v>55</v>
      </c>
      <c r="E21" s="40">
        <v>45</v>
      </c>
      <c r="F21" s="45">
        <v>57</v>
      </c>
    </row>
    <row r="22" spans="1:6" x14ac:dyDescent="0.3">
      <c r="A22" s="41" t="s">
        <v>26</v>
      </c>
      <c r="B22" s="40">
        <v>21</v>
      </c>
      <c r="C22" s="40">
        <v>24</v>
      </c>
      <c r="D22" s="40">
        <v>24</v>
      </c>
      <c r="E22" s="40">
        <v>28</v>
      </c>
      <c r="F22" s="45">
        <v>29</v>
      </c>
    </row>
    <row r="23" spans="1:6" x14ac:dyDescent="0.3">
      <c r="A23" s="41" t="s">
        <v>27</v>
      </c>
      <c r="B23" s="40">
        <v>390</v>
      </c>
      <c r="C23" s="40">
        <v>353</v>
      </c>
      <c r="D23" s="40">
        <v>324</v>
      </c>
      <c r="E23" s="40">
        <v>312</v>
      </c>
      <c r="F23" s="45">
        <v>293</v>
      </c>
    </row>
    <row r="24" spans="1:6" x14ac:dyDescent="0.3">
      <c r="A24" s="41" t="s">
        <v>28</v>
      </c>
      <c r="B24" s="40">
        <v>1226</v>
      </c>
      <c r="C24" s="40">
        <v>1318</v>
      </c>
      <c r="D24" s="40">
        <v>1395</v>
      </c>
      <c r="E24" s="40">
        <v>1412</v>
      </c>
      <c r="F24" s="45">
        <v>1443</v>
      </c>
    </row>
    <row r="25" spans="1:6" x14ac:dyDescent="0.3">
      <c r="A25" s="41" t="s">
        <v>29</v>
      </c>
      <c r="B25" s="40">
        <v>74</v>
      </c>
      <c r="C25" s="40">
        <v>65</v>
      </c>
      <c r="D25" s="40">
        <v>69</v>
      </c>
      <c r="E25" s="40">
        <v>87</v>
      </c>
      <c r="F25" s="45">
        <v>92</v>
      </c>
    </row>
    <row r="26" spans="1:6" x14ac:dyDescent="0.3">
      <c r="A26" s="41" t="s">
        <v>30</v>
      </c>
      <c r="B26" s="40">
        <v>54</v>
      </c>
      <c r="C26" s="40">
        <v>51</v>
      </c>
      <c r="D26" s="40">
        <v>53</v>
      </c>
      <c r="E26" s="40">
        <v>51</v>
      </c>
      <c r="F26" s="45">
        <v>54</v>
      </c>
    </row>
    <row r="27" spans="1:6" x14ac:dyDescent="0.3">
      <c r="A27" s="41" t="s">
        <v>31</v>
      </c>
      <c r="B27" s="40">
        <v>133</v>
      </c>
      <c r="C27" s="40">
        <v>146</v>
      </c>
      <c r="D27" s="40">
        <v>194</v>
      </c>
      <c r="E27" s="40">
        <v>201</v>
      </c>
      <c r="F27" s="45">
        <v>220</v>
      </c>
    </row>
    <row r="28" spans="1:6" x14ac:dyDescent="0.3">
      <c r="A28" s="41" t="s">
        <v>32</v>
      </c>
      <c r="B28" s="40">
        <v>17</v>
      </c>
      <c r="C28" s="40">
        <v>17</v>
      </c>
      <c r="D28" s="40">
        <v>17</v>
      </c>
      <c r="E28" s="40">
        <v>20</v>
      </c>
      <c r="F28" s="45">
        <v>20</v>
      </c>
    </row>
    <row r="29" spans="1:6" x14ac:dyDescent="0.3">
      <c r="A29" s="41" t="s">
        <v>33</v>
      </c>
      <c r="B29" s="40">
        <v>258</v>
      </c>
      <c r="C29" s="40">
        <v>266</v>
      </c>
      <c r="D29" s="40">
        <v>264</v>
      </c>
      <c r="E29" s="40">
        <v>262</v>
      </c>
      <c r="F29" s="45">
        <v>258</v>
      </c>
    </row>
    <row r="30" spans="1:6" x14ac:dyDescent="0.3">
      <c r="A30" s="41" t="s">
        <v>34</v>
      </c>
      <c r="B30" s="40">
        <v>3</v>
      </c>
      <c r="C30" s="40">
        <v>3</v>
      </c>
      <c r="D30" s="40">
        <v>4</v>
      </c>
      <c r="E30" s="40">
        <v>6</v>
      </c>
      <c r="F30" s="45">
        <v>5</v>
      </c>
    </row>
    <row r="31" spans="1:6" x14ac:dyDescent="0.3">
      <c r="A31" s="41" t="s">
        <v>35</v>
      </c>
      <c r="B31" s="40">
        <v>6</v>
      </c>
      <c r="C31" s="40">
        <v>3</v>
      </c>
      <c r="D31" s="40">
        <v>6</v>
      </c>
      <c r="E31" s="40">
        <v>4</v>
      </c>
      <c r="F31" s="45">
        <v>4</v>
      </c>
    </row>
    <row r="32" spans="1:6" x14ac:dyDescent="0.3">
      <c r="A32" s="41" t="s">
        <v>36</v>
      </c>
      <c r="B32" s="40">
        <v>370</v>
      </c>
      <c r="C32" s="40">
        <v>414</v>
      </c>
      <c r="D32" s="40">
        <v>484</v>
      </c>
      <c r="E32" s="40">
        <v>529</v>
      </c>
      <c r="F32" s="45">
        <v>570</v>
      </c>
    </row>
    <row r="33" spans="1:6" x14ac:dyDescent="0.3">
      <c r="A33" s="41" t="s">
        <v>37</v>
      </c>
      <c r="B33" s="40">
        <v>5</v>
      </c>
      <c r="C33" s="40">
        <v>12</v>
      </c>
      <c r="D33" s="40">
        <v>14</v>
      </c>
      <c r="E33" s="40">
        <v>11</v>
      </c>
      <c r="F33" s="45">
        <v>13</v>
      </c>
    </row>
    <row r="34" spans="1:6" x14ac:dyDescent="0.3">
      <c r="A34" s="41" t="s">
        <v>38</v>
      </c>
      <c r="B34" s="40">
        <v>196</v>
      </c>
      <c r="C34" s="40">
        <v>211</v>
      </c>
      <c r="D34" s="40">
        <v>218</v>
      </c>
      <c r="E34" s="40">
        <v>227</v>
      </c>
      <c r="F34" s="45">
        <v>235</v>
      </c>
    </row>
    <row r="35" spans="1:6" x14ac:dyDescent="0.3">
      <c r="A35" s="41" t="s">
        <v>39</v>
      </c>
      <c r="B35" s="40">
        <v>113</v>
      </c>
      <c r="C35" s="40">
        <v>108</v>
      </c>
      <c r="D35" s="40">
        <v>93</v>
      </c>
      <c r="E35" s="40">
        <v>100</v>
      </c>
      <c r="F35" s="45">
        <v>94</v>
      </c>
    </row>
    <row r="36" spans="1:6" x14ac:dyDescent="0.3">
      <c r="A36" s="41" t="s">
        <v>40</v>
      </c>
      <c r="B36" s="40">
        <v>66</v>
      </c>
      <c r="C36" s="40">
        <v>43</v>
      </c>
      <c r="D36" s="40">
        <v>47</v>
      </c>
      <c r="E36" s="40">
        <v>52</v>
      </c>
      <c r="F36" s="45">
        <v>61</v>
      </c>
    </row>
    <row r="37" spans="1:6" x14ac:dyDescent="0.3">
      <c r="A37" s="41" t="s">
        <v>41</v>
      </c>
      <c r="B37" s="40">
        <v>4</v>
      </c>
      <c r="C37" s="40">
        <v>1</v>
      </c>
      <c r="D37" s="40">
        <v>1</v>
      </c>
      <c r="E37" s="40">
        <v>1</v>
      </c>
      <c r="F37" s="45">
        <v>2</v>
      </c>
    </row>
    <row r="38" spans="1:6" x14ac:dyDescent="0.3">
      <c r="A38" s="41" t="s">
        <v>42</v>
      </c>
      <c r="B38" s="40">
        <v>2</v>
      </c>
      <c r="C38" s="40">
        <v>3</v>
      </c>
      <c r="D38" s="40">
        <v>2</v>
      </c>
      <c r="E38" s="40">
        <v>1</v>
      </c>
      <c r="F38" s="45">
        <v>3</v>
      </c>
    </row>
    <row r="39" spans="1:6" x14ac:dyDescent="0.3">
      <c r="A39" s="41" t="s">
        <v>43</v>
      </c>
      <c r="B39" s="40">
        <v>141</v>
      </c>
      <c r="C39" s="40">
        <v>89</v>
      </c>
      <c r="D39" s="40">
        <v>136</v>
      </c>
      <c r="E39" s="40">
        <v>95</v>
      </c>
      <c r="F39" s="45">
        <v>90</v>
      </c>
    </row>
    <row r="40" spans="1:6" x14ac:dyDescent="0.3">
      <c r="A40" s="41" t="s">
        <v>44</v>
      </c>
      <c r="B40" s="40">
        <v>47</v>
      </c>
      <c r="C40" s="40">
        <v>46</v>
      </c>
      <c r="D40" s="40">
        <v>66</v>
      </c>
      <c r="E40" s="40">
        <v>72</v>
      </c>
      <c r="F40" s="45">
        <v>65</v>
      </c>
    </row>
    <row r="41" spans="1:6" x14ac:dyDescent="0.3">
      <c r="A41" s="41" t="s">
        <v>45</v>
      </c>
      <c r="B41" s="40">
        <v>61</v>
      </c>
      <c r="C41" s="40">
        <v>56</v>
      </c>
      <c r="D41" s="40">
        <v>53</v>
      </c>
      <c r="E41" s="40">
        <v>54</v>
      </c>
      <c r="F41" s="45">
        <v>52</v>
      </c>
    </row>
    <row r="42" spans="1:6" x14ac:dyDescent="0.3">
      <c r="A42" s="41" t="s">
        <v>46</v>
      </c>
      <c r="B42" s="40">
        <v>1420</v>
      </c>
      <c r="C42" s="40">
        <v>1421</v>
      </c>
      <c r="D42" s="40">
        <v>1393</v>
      </c>
      <c r="E42" s="40">
        <v>1391</v>
      </c>
      <c r="F42" s="45">
        <v>1364</v>
      </c>
    </row>
    <row r="43" spans="1:6" x14ac:dyDescent="0.3">
      <c r="A43" s="41" t="s">
        <v>47</v>
      </c>
      <c r="B43" s="40">
        <v>79</v>
      </c>
      <c r="C43" s="40">
        <v>100</v>
      </c>
      <c r="D43" s="40">
        <v>105</v>
      </c>
      <c r="E43" s="40">
        <v>116</v>
      </c>
      <c r="F43" s="45">
        <v>131</v>
      </c>
    </row>
    <row r="44" spans="1:6" x14ac:dyDescent="0.3">
      <c r="A44" s="41" t="s">
        <v>48</v>
      </c>
      <c r="B44" s="40">
        <v>109</v>
      </c>
      <c r="C44" s="40">
        <v>109</v>
      </c>
      <c r="D44" s="40">
        <v>105</v>
      </c>
      <c r="E44" s="40">
        <v>92</v>
      </c>
      <c r="F44" s="45">
        <v>88</v>
      </c>
    </row>
    <row r="45" spans="1:6" x14ac:dyDescent="0.3">
      <c r="A45" s="41" t="s">
        <v>49</v>
      </c>
      <c r="B45" s="40">
        <v>284</v>
      </c>
      <c r="C45" s="40">
        <v>292</v>
      </c>
      <c r="D45" s="40">
        <v>305</v>
      </c>
      <c r="E45" s="40">
        <v>289</v>
      </c>
      <c r="F45" s="45">
        <v>294</v>
      </c>
    </row>
    <row r="46" spans="1:6" x14ac:dyDescent="0.3">
      <c r="A46" s="41" t="s">
        <v>50</v>
      </c>
      <c r="B46" s="40">
        <v>9</v>
      </c>
      <c r="C46" s="40">
        <v>8</v>
      </c>
      <c r="D46" s="40">
        <v>10</v>
      </c>
      <c r="E46" s="40">
        <v>13</v>
      </c>
      <c r="F46" s="45">
        <v>15</v>
      </c>
    </row>
    <row r="47" spans="1:6" x14ac:dyDescent="0.3">
      <c r="A47" s="41" t="s">
        <v>51</v>
      </c>
      <c r="B47" s="40">
        <v>2</v>
      </c>
      <c r="C47" s="40">
        <v>2</v>
      </c>
      <c r="D47" s="40">
        <v>2</v>
      </c>
      <c r="E47" s="40">
        <v>2</v>
      </c>
      <c r="F47" s="45">
        <v>1</v>
      </c>
    </row>
    <row r="48" spans="1:6" x14ac:dyDescent="0.3">
      <c r="A48" s="41" t="s">
        <v>52</v>
      </c>
      <c r="B48" s="40">
        <v>11</v>
      </c>
      <c r="C48" s="40">
        <v>11</v>
      </c>
      <c r="D48" s="40">
        <v>15</v>
      </c>
      <c r="E48" s="40">
        <v>21</v>
      </c>
      <c r="F48" s="45">
        <v>25</v>
      </c>
    </row>
    <row r="49" spans="1:6" x14ac:dyDescent="0.3">
      <c r="A49" s="41" t="s">
        <v>53</v>
      </c>
      <c r="B49" s="40">
        <v>14</v>
      </c>
      <c r="C49" s="40">
        <v>16</v>
      </c>
      <c r="D49" s="40">
        <v>15</v>
      </c>
      <c r="E49" s="40">
        <v>22</v>
      </c>
      <c r="F49" s="45">
        <v>24</v>
      </c>
    </row>
    <row r="50" spans="1:6" x14ac:dyDescent="0.3">
      <c r="A50" s="41" t="s">
        <v>54</v>
      </c>
      <c r="B50" s="40">
        <v>3</v>
      </c>
      <c r="C50" s="40"/>
      <c r="D50" s="40">
        <v>1</v>
      </c>
      <c r="E50" s="40"/>
      <c r="F50" s="45"/>
    </row>
    <row r="51" spans="1:6" x14ac:dyDescent="0.3">
      <c r="A51" s="41" t="s">
        <v>55</v>
      </c>
      <c r="B51" s="40">
        <v>155</v>
      </c>
      <c r="C51" s="40">
        <v>172</v>
      </c>
      <c r="D51" s="40">
        <v>195</v>
      </c>
      <c r="E51" s="40">
        <v>199</v>
      </c>
      <c r="F51" s="45">
        <v>206</v>
      </c>
    </row>
    <row r="52" spans="1:6" x14ac:dyDescent="0.3">
      <c r="A52" s="41" t="s">
        <v>56</v>
      </c>
      <c r="B52" s="40">
        <v>682</v>
      </c>
      <c r="C52" s="40">
        <v>642</v>
      </c>
      <c r="D52" s="40">
        <v>626</v>
      </c>
      <c r="E52" s="40">
        <v>568</v>
      </c>
      <c r="F52" s="45">
        <v>482</v>
      </c>
    </row>
    <row r="53" spans="1:6" x14ac:dyDescent="0.3">
      <c r="A53" s="41" t="s">
        <v>57</v>
      </c>
      <c r="B53" s="40">
        <v>866</v>
      </c>
      <c r="C53" s="40">
        <v>880</v>
      </c>
      <c r="D53" s="40">
        <v>838</v>
      </c>
      <c r="E53" s="40">
        <v>787</v>
      </c>
      <c r="F53" s="45">
        <v>753</v>
      </c>
    </row>
    <row r="54" spans="1:6" x14ac:dyDescent="0.3">
      <c r="A54" s="41" t="s">
        <v>58</v>
      </c>
      <c r="B54" s="40">
        <v>80</v>
      </c>
      <c r="C54" s="40">
        <v>100</v>
      </c>
      <c r="D54" s="40">
        <v>101</v>
      </c>
      <c r="E54" s="40">
        <v>100</v>
      </c>
      <c r="F54" s="45">
        <v>117</v>
      </c>
    </row>
    <row r="55" spans="1:6" x14ac:dyDescent="0.3">
      <c r="A55" s="41" t="s">
        <v>59</v>
      </c>
      <c r="B55" s="40">
        <v>1153</v>
      </c>
      <c r="C55" s="40">
        <v>1185</v>
      </c>
      <c r="D55" s="40">
        <v>1176</v>
      </c>
      <c r="E55" s="40">
        <v>1197</v>
      </c>
      <c r="F55" s="45">
        <v>1198</v>
      </c>
    </row>
    <row r="56" spans="1:6" x14ac:dyDescent="0.3">
      <c r="A56" s="41" t="s">
        <v>60</v>
      </c>
      <c r="B56" s="40">
        <v>136</v>
      </c>
      <c r="C56" s="40">
        <v>159</v>
      </c>
      <c r="D56" s="40">
        <v>180</v>
      </c>
      <c r="E56" s="40">
        <v>174</v>
      </c>
      <c r="F56" s="45">
        <v>199</v>
      </c>
    </row>
    <row r="57" spans="1:6" x14ac:dyDescent="0.3">
      <c r="A57" s="41" t="s">
        <v>61</v>
      </c>
      <c r="B57" s="40">
        <v>9</v>
      </c>
      <c r="C57" s="40">
        <v>13</v>
      </c>
      <c r="D57" s="40">
        <v>15</v>
      </c>
      <c r="E57" s="40">
        <v>25</v>
      </c>
      <c r="F57" s="45">
        <v>22</v>
      </c>
    </row>
    <row r="58" spans="1:6" x14ac:dyDescent="0.3">
      <c r="A58" s="41" t="s">
        <v>62</v>
      </c>
      <c r="B58" s="40">
        <v>7</v>
      </c>
      <c r="C58" s="40">
        <v>11</v>
      </c>
      <c r="D58" s="40">
        <v>17</v>
      </c>
      <c r="E58" s="40">
        <v>26</v>
      </c>
      <c r="F58" s="45">
        <v>23</v>
      </c>
    </row>
    <row r="59" spans="1:6" x14ac:dyDescent="0.3">
      <c r="A59" s="41" t="s">
        <v>63</v>
      </c>
      <c r="B59" s="40">
        <v>8</v>
      </c>
      <c r="C59" s="40">
        <v>17</v>
      </c>
      <c r="D59" s="40">
        <v>28</v>
      </c>
      <c r="E59" s="40">
        <v>33</v>
      </c>
      <c r="F59" s="45">
        <v>36</v>
      </c>
    </row>
    <row r="60" spans="1:6" x14ac:dyDescent="0.3">
      <c r="A60" s="41" t="s">
        <v>64</v>
      </c>
      <c r="B60" s="40">
        <v>36</v>
      </c>
      <c r="C60" s="40">
        <v>41</v>
      </c>
      <c r="D60" s="40">
        <v>44</v>
      </c>
      <c r="E60" s="40">
        <v>46</v>
      </c>
      <c r="F60" s="45">
        <v>47</v>
      </c>
    </row>
    <row r="61" spans="1:6" x14ac:dyDescent="0.3">
      <c r="A61" s="41" t="s">
        <v>65</v>
      </c>
      <c r="B61" s="40">
        <v>13</v>
      </c>
      <c r="C61" s="40">
        <v>12</v>
      </c>
      <c r="D61" s="40">
        <v>9</v>
      </c>
      <c r="E61" s="40">
        <v>16</v>
      </c>
      <c r="F61" s="45">
        <v>12</v>
      </c>
    </row>
    <row r="62" spans="1:6" x14ac:dyDescent="0.3">
      <c r="A62" s="41" t="s">
        <v>66</v>
      </c>
      <c r="B62" s="40">
        <v>489</v>
      </c>
      <c r="C62" s="40">
        <v>435</v>
      </c>
      <c r="D62" s="40">
        <v>400</v>
      </c>
      <c r="E62" s="40">
        <v>375</v>
      </c>
      <c r="F62" s="45">
        <v>368</v>
      </c>
    </row>
    <row r="63" spans="1:6" x14ac:dyDescent="0.3">
      <c r="A63" s="41" t="s">
        <v>67</v>
      </c>
      <c r="B63" s="40">
        <v>310</v>
      </c>
      <c r="C63" s="40">
        <v>301</v>
      </c>
      <c r="D63" s="40">
        <v>271</v>
      </c>
      <c r="E63" s="40">
        <v>261</v>
      </c>
      <c r="F63" s="45">
        <v>233</v>
      </c>
    </row>
    <row r="64" spans="1:6" x14ac:dyDescent="0.3">
      <c r="A64" s="41" t="s">
        <v>68</v>
      </c>
      <c r="B64" s="40">
        <v>211</v>
      </c>
      <c r="C64" s="40">
        <v>212</v>
      </c>
      <c r="D64" s="40">
        <v>203</v>
      </c>
      <c r="E64" s="40">
        <v>201</v>
      </c>
      <c r="F64" s="45">
        <v>192</v>
      </c>
    </row>
    <row r="65" spans="1:6" x14ac:dyDescent="0.3">
      <c r="A65" s="41" t="s">
        <v>69</v>
      </c>
      <c r="B65" s="40">
        <v>17</v>
      </c>
      <c r="C65" s="40">
        <v>13</v>
      </c>
      <c r="D65" s="40">
        <v>10</v>
      </c>
      <c r="E65" s="40">
        <v>19</v>
      </c>
      <c r="F65" s="45">
        <v>17</v>
      </c>
    </row>
    <row r="66" spans="1:6" x14ac:dyDescent="0.3">
      <c r="A66" s="41" t="s">
        <v>70</v>
      </c>
      <c r="B66" s="40">
        <v>1559</v>
      </c>
      <c r="C66" s="40">
        <v>1604</v>
      </c>
      <c r="D66" s="40">
        <v>1631</v>
      </c>
      <c r="E66" s="40">
        <v>1667</v>
      </c>
      <c r="F66" s="45">
        <v>1725</v>
      </c>
    </row>
    <row r="67" spans="1:6" x14ac:dyDescent="0.3">
      <c r="A67" s="41" t="s">
        <v>71</v>
      </c>
      <c r="B67" s="40">
        <v>235</v>
      </c>
      <c r="C67" s="40">
        <v>261</v>
      </c>
      <c r="D67" s="40">
        <v>304</v>
      </c>
      <c r="E67" s="40">
        <v>300</v>
      </c>
      <c r="F67" s="45">
        <v>310</v>
      </c>
    </row>
    <row r="68" spans="1:6" x14ac:dyDescent="0.3">
      <c r="A68" s="41" t="s">
        <v>72</v>
      </c>
      <c r="B68" s="40">
        <v>1</v>
      </c>
      <c r="C68" s="40">
        <v>1</v>
      </c>
      <c r="D68" s="40">
        <v>2</v>
      </c>
      <c r="E68" s="40">
        <v>3</v>
      </c>
      <c r="F68" s="45">
        <v>5</v>
      </c>
    </row>
    <row r="69" spans="1:6" x14ac:dyDescent="0.3">
      <c r="A69" s="41" t="s">
        <v>73</v>
      </c>
      <c r="B69" s="40">
        <v>78</v>
      </c>
      <c r="C69" s="40">
        <v>81</v>
      </c>
      <c r="D69" s="40">
        <v>89</v>
      </c>
      <c r="E69" s="40">
        <v>93</v>
      </c>
      <c r="F69" s="45">
        <v>91</v>
      </c>
    </row>
    <row r="70" spans="1:6" ht="15" thickBot="1" x14ac:dyDescent="0.35">
      <c r="A70" s="42" t="s">
        <v>74</v>
      </c>
      <c r="B70" s="43">
        <v>5</v>
      </c>
      <c r="C70" s="43">
        <v>8</v>
      </c>
      <c r="D70" s="43">
        <v>8</v>
      </c>
      <c r="E70" s="43">
        <v>7</v>
      </c>
      <c r="F70" s="46">
        <v>9</v>
      </c>
    </row>
    <row r="71" spans="1:6" s="10" customFormat="1" ht="20.399999999999999" customHeight="1" thickTop="1" thickBot="1" x14ac:dyDescent="0.35">
      <c r="A71" s="35" t="s">
        <v>76</v>
      </c>
      <c r="B71" s="36">
        <f>SUM(B4:B70)</f>
        <v>15000</v>
      </c>
      <c r="C71" s="36">
        <f>SUM(C4:C70)</f>
        <v>15243</v>
      </c>
      <c r="D71" s="36">
        <f>SUM(D4:D70)</f>
        <v>15481</v>
      </c>
      <c r="E71" s="36">
        <f>SUM(E4:E70)</f>
        <v>15481</v>
      </c>
      <c r="F71" s="37">
        <f>SUM(F4:F70)</f>
        <v>15462</v>
      </c>
    </row>
    <row r="72" spans="1:6" ht="15" thickTop="1" x14ac:dyDescent="0.3">
      <c r="A72" s="10"/>
      <c r="B72" s="10"/>
      <c r="C72" s="10"/>
      <c r="D72" s="10"/>
      <c r="E72" s="44"/>
      <c r="F72" s="47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pane ySplit="3" topLeftCell="A73" activePane="bottomLeft" state="frozen"/>
      <selection pane="bottomLeft" sqref="A1:F1"/>
    </sheetView>
  </sheetViews>
  <sheetFormatPr defaultRowHeight="15.6" x14ac:dyDescent="0.3"/>
  <cols>
    <col min="1" max="1" width="58.109375" customWidth="1"/>
    <col min="3" max="3" width="9.109375" style="9" bestFit="1" customWidth="1"/>
  </cols>
  <sheetData>
    <row r="1" spans="1:6" ht="21" customHeight="1" x14ac:dyDescent="0.3">
      <c r="A1" s="83" t="s">
        <v>164</v>
      </c>
      <c r="B1" s="83"/>
      <c r="C1" s="83"/>
      <c r="D1" s="83"/>
      <c r="E1" s="83"/>
      <c r="F1" s="83"/>
    </row>
    <row r="2" spans="1:6" ht="16.2" thickBot="1" x14ac:dyDescent="0.35"/>
    <row r="3" spans="1:6" ht="21.6" customHeight="1" thickTop="1" thickBot="1" x14ac:dyDescent="0.35">
      <c r="A3" s="17" t="s">
        <v>143</v>
      </c>
      <c r="B3" s="48" t="s">
        <v>2</v>
      </c>
      <c r="C3" s="16" t="s">
        <v>3</v>
      </c>
      <c r="D3" s="16" t="s">
        <v>4</v>
      </c>
      <c r="E3" s="16" t="s">
        <v>5</v>
      </c>
      <c r="F3" s="2" t="s">
        <v>6</v>
      </c>
    </row>
    <row r="4" spans="1:6" ht="15" thickTop="1" x14ac:dyDescent="0.3">
      <c r="A4" s="18" t="s">
        <v>77</v>
      </c>
      <c r="B4" s="19">
        <v>68</v>
      </c>
      <c r="C4" s="20">
        <v>86</v>
      </c>
      <c r="D4" s="19">
        <v>108</v>
      </c>
      <c r="E4" s="19">
        <v>99</v>
      </c>
      <c r="F4" s="21">
        <v>113</v>
      </c>
    </row>
    <row r="5" spans="1:6" ht="14.4" x14ac:dyDescent="0.3">
      <c r="A5" s="22" t="s">
        <v>78</v>
      </c>
      <c r="B5" s="23">
        <v>4</v>
      </c>
      <c r="C5" s="24">
        <v>5</v>
      </c>
      <c r="D5" s="23">
        <v>14</v>
      </c>
      <c r="E5" s="23">
        <v>24</v>
      </c>
      <c r="F5" s="25">
        <v>23</v>
      </c>
    </row>
    <row r="6" spans="1:6" ht="14.4" x14ac:dyDescent="0.3">
      <c r="A6" s="22" t="s">
        <v>79</v>
      </c>
      <c r="B6" s="23">
        <v>172</v>
      </c>
      <c r="C6" s="24">
        <v>189</v>
      </c>
      <c r="D6" s="23">
        <v>247</v>
      </c>
      <c r="E6" s="23">
        <v>283</v>
      </c>
      <c r="F6" s="25">
        <v>313</v>
      </c>
    </row>
    <row r="7" spans="1:6" ht="14.4" x14ac:dyDescent="0.3">
      <c r="A7" s="22" t="s">
        <v>80</v>
      </c>
      <c r="B7" s="23">
        <v>537</v>
      </c>
      <c r="C7" s="24">
        <v>626</v>
      </c>
      <c r="D7" s="23">
        <v>764</v>
      </c>
      <c r="E7" s="23">
        <v>732</v>
      </c>
      <c r="F7" s="25">
        <v>876</v>
      </c>
    </row>
    <row r="8" spans="1:6" ht="14.4" x14ac:dyDescent="0.3">
      <c r="A8" s="22" t="s">
        <v>81</v>
      </c>
      <c r="B8" s="23">
        <v>80</v>
      </c>
      <c r="C8" s="24">
        <v>70</v>
      </c>
      <c r="D8" s="23">
        <v>54</v>
      </c>
      <c r="E8" s="23">
        <v>54</v>
      </c>
      <c r="F8" s="25">
        <v>52</v>
      </c>
    </row>
    <row r="9" spans="1:6" ht="14.4" x14ac:dyDescent="0.3">
      <c r="A9" s="22" t="s">
        <v>82</v>
      </c>
      <c r="B9" s="23">
        <v>8</v>
      </c>
      <c r="C9" s="24">
        <v>5</v>
      </c>
      <c r="D9" s="23">
        <v>12</v>
      </c>
      <c r="E9" s="23">
        <v>11</v>
      </c>
      <c r="F9" s="25">
        <v>19</v>
      </c>
    </row>
    <row r="10" spans="1:6" ht="14.4" x14ac:dyDescent="0.3">
      <c r="A10" s="22" t="s">
        <v>83</v>
      </c>
      <c r="B10" s="23">
        <v>209</v>
      </c>
      <c r="C10" s="24">
        <v>222</v>
      </c>
      <c r="D10" s="23">
        <v>223</v>
      </c>
      <c r="E10" s="23">
        <v>218</v>
      </c>
      <c r="F10" s="25">
        <v>188</v>
      </c>
    </row>
    <row r="11" spans="1:6" ht="14.4" x14ac:dyDescent="0.3">
      <c r="A11" s="22" t="s">
        <v>84</v>
      </c>
      <c r="B11" s="23">
        <v>625</v>
      </c>
      <c r="C11" s="24">
        <v>692</v>
      </c>
      <c r="D11" s="23">
        <v>665</v>
      </c>
      <c r="E11" s="23">
        <v>736</v>
      </c>
      <c r="F11" s="25">
        <v>734</v>
      </c>
    </row>
    <row r="12" spans="1:6" ht="14.4" x14ac:dyDescent="0.3">
      <c r="A12" s="22" t="s">
        <v>85</v>
      </c>
      <c r="B12" s="23">
        <v>11</v>
      </c>
      <c r="C12" s="24">
        <v>10</v>
      </c>
      <c r="D12" s="23">
        <v>19</v>
      </c>
      <c r="E12" s="23">
        <v>18</v>
      </c>
      <c r="F12" s="25">
        <v>17</v>
      </c>
    </row>
    <row r="13" spans="1:6" ht="14.4" x14ac:dyDescent="0.3">
      <c r="A13" s="22" t="s">
        <v>159</v>
      </c>
      <c r="B13" s="23"/>
      <c r="C13" s="24"/>
      <c r="D13" s="23"/>
      <c r="E13" s="23">
        <v>2</v>
      </c>
      <c r="F13" s="25">
        <v>7</v>
      </c>
    </row>
    <row r="14" spans="1:6" ht="14.4" x14ac:dyDescent="0.3">
      <c r="A14" s="22" t="s">
        <v>86</v>
      </c>
      <c r="B14" s="23">
        <v>6</v>
      </c>
      <c r="C14" s="24">
        <v>23</v>
      </c>
      <c r="D14" s="23">
        <v>14</v>
      </c>
      <c r="E14" s="23">
        <v>11</v>
      </c>
      <c r="F14" s="25">
        <v>8</v>
      </c>
    </row>
    <row r="15" spans="1:6" ht="14.4" x14ac:dyDescent="0.3">
      <c r="A15" s="22" t="s">
        <v>87</v>
      </c>
      <c r="B15" s="23">
        <v>16</v>
      </c>
      <c r="C15" s="24">
        <v>15</v>
      </c>
      <c r="D15" s="23">
        <v>20</v>
      </c>
      <c r="E15" s="23">
        <v>21</v>
      </c>
      <c r="F15" s="25">
        <v>19</v>
      </c>
    </row>
    <row r="16" spans="1:6" ht="14.4" x14ac:dyDescent="0.3">
      <c r="A16" s="22" t="s">
        <v>88</v>
      </c>
      <c r="B16" s="23">
        <v>1488</v>
      </c>
      <c r="C16" s="26">
        <v>1369</v>
      </c>
      <c r="D16" s="23">
        <v>1200</v>
      </c>
      <c r="E16" s="23">
        <v>1100</v>
      </c>
      <c r="F16" s="27">
        <v>1050</v>
      </c>
    </row>
    <row r="17" spans="1:6" ht="14.4" x14ac:dyDescent="0.3">
      <c r="A17" s="22" t="s">
        <v>89</v>
      </c>
      <c r="B17" s="23">
        <v>23</v>
      </c>
      <c r="C17" s="24">
        <v>23</v>
      </c>
      <c r="D17" s="23">
        <v>23</v>
      </c>
      <c r="E17" s="23">
        <v>16</v>
      </c>
      <c r="F17" s="25">
        <v>17</v>
      </c>
    </row>
    <row r="18" spans="1:6" ht="14.4" x14ac:dyDescent="0.3">
      <c r="A18" s="22" t="s">
        <v>90</v>
      </c>
      <c r="B18" s="23">
        <v>2</v>
      </c>
      <c r="C18" s="24"/>
      <c r="D18" s="23">
        <v>5</v>
      </c>
      <c r="E18" s="23">
        <v>3</v>
      </c>
      <c r="F18" s="25"/>
    </row>
    <row r="19" spans="1:6" ht="14.4" x14ac:dyDescent="0.3">
      <c r="A19" s="22" t="s">
        <v>91</v>
      </c>
      <c r="B19" s="23">
        <v>135</v>
      </c>
      <c r="C19" s="24">
        <v>128</v>
      </c>
      <c r="D19" s="23">
        <v>113</v>
      </c>
      <c r="E19" s="23">
        <v>110</v>
      </c>
      <c r="F19" s="25">
        <v>107</v>
      </c>
    </row>
    <row r="20" spans="1:6" ht="14.4" x14ac:dyDescent="0.3">
      <c r="A20" s="22" t="s">
        <v>92</v>
      </c>
      <c r="B20" s="23">
        <v>214</v>
      </c>
      <c r="C20" s="24">
        <v>241</v>
      </c>
      <c r="D20" s="23">
        <v>299</v>
      </c>
      <c r="E20" s="23">
        <v>286</v>
      </c>
      <c r="F20" s="25">
        <v>261</v>
      </c>
    </row>
    <row r="21" spans="1:6" ht="14.4" x14ac:dyDescent="0.3">
      <c r="A21" s="22" t="s">
        <v>154</v>
      </c>
      <c r="B21" s="23"/>
      <c r="C21" s="24"/>
      <c r="D21" s="23">
        <v>11</v>
      </c>
      <c r="E21" s="23"/>
      <c r="F21" s="25">
        <v>1</v>
      </c>
    </row>
    <row r="22" spans="1:6" ht="14.4" x14ac:dyDescent="0.3">
      <c r="A22" s="22" t="s">
        <v>93</v>
      </c>
      <c r="B22" s="23">
        <v>1981</v>
      </c>
      <c r="C22" s="26">
        <v>1984</v>
      </c>
      <c r="D22" s="23">
        <v>1967</v>
      </c>
      <c r="E22" s="23">
        <v>1972</v>
      </c>
      <c r="F22" s="27">
        <v>2026</v>
      </c>
    </row>
    <row r="23" spans="1:6" ht="14.4" x14ac:dyDescent="0.3">
      <c r="A23" s="22" t="s">
        <v>145</v>
      </c>
      <c r="B23" s="23"/>
      <c r="C23" s="24">
        <v>3</v>
      </c>
      <c r="D23" s="23">
        <v>2</v>
      </c>
      <c r="E23" s="23"/>
      <c r="F23" s="27"/>
    </row>
    <row r="24" spans="1:6" ht="14.4" x14ac:dyDescent="0.3">
      <c r="A24" s="22" t="s">
        <v>94</v>
      </c>
      <c r="B24" s="23">
        <v>20</v>
      </c>
      <c r="C24" s="24">
        <v>15</v>
      </c>
      <c r="D24" s="23">
        <v>22</v>
      </c>
      <c r="E24" s="23">
        <v>34</v>
      </c>
      <c r="F24" s="25">
        <v>67</v>
      </c>
    </row>
    <row r="25" spans="1:6" ht="14.4" x14ac:dyDescent="0.3">
      <c r="A25" s="22" t="s">
        <v>95</v>
      </c>
      <c r="B25" s="23">
        <v>3</v>
      </c>
      <c r="C25" s="24">
        <v>5</v>
      </c>
      <c r="D25" s="23">
        <v>4</v>
      </c>
      <c r="E25" s="23">
        <v>1</v>
      </c>
      <c r="F25" s="25">
        <v>3</v>
      </c>
    </row>
    <row r="26" spans="1:6" ht="14.4" x14ac:dyDescent="0.3">
      <c r="A26" s="22" t="s">
        <v>96</v>
      </c>
      <c r="B26" s="23">
        <v>2</v>
      </c>
      <c r="C26" s="24"/>
      <c r="D26" s="23"/>
      <c r="E26" s="23"/>
      <c r="F26" s="25"/>
    </row>
    <row r="27" spans="1:6" ht="14.4" x14ac:dyDescent="0.3">
      <c r="A27" s="22" t="s">
        <v>97</v>
      </c>
      <c r="B27" s="23">
        <v>21</v>
      </c>
      <c r="C27" s="24">
        <v>16</v>
      </c>
      <c r="D27" s="23">
        <v>12</v>
      </c>
      <c r="E27" s="23">
        <v>7</v>
      </c>
      <c r="F27" s="25"/>
    </row>
    <row r="28" spans="1:6" ht="14.4" x14ac:dyDescent="0.3">
      <c r="A28" s="22" t="s">
        <v>98</v>
      </c>
      <c r="B28" s="23">
        <v>11</v>
      </c>
      <c r="C28" s="24">
        <v>6</v>
      </c>
      <c r="D28" s="23">
        <v>9</v>
      </c>
      <c r="E28" s="23">
        <v>12</v>
      </c>
      <c r="F28" s="25">
        <v>12</v>
      </c>
    </row>
    <row r="29" spans="1:6" ht="14.4" x14ac:dyDescent="0.3">
      <c r="A29" s="22" t="s">
        <v>99</v>
      </c>
      <c r="B29" s="23">
        <v>52</v>
      </c>
      <c r="C29" s="24">
        <v>65</v>
      </c>
      <c r="D29" s="23">
        <v>56</v>
      </c>
      <c r="E29" s="23">
        <v>55</v>
      </c>
      <c r="F29" s="25">
        <v>83</v>
      </c>
    </row>
    <row r="30" spans="1:6" ht="14.4" x14ac:dyDescent="0.3">
      <c r="A30" s="22" t="s">
        <v>100</v>
      </c>
      <c r="B30" s="23">
        <v>54</v>
      </c>
      <c r="C30" s="24">
        <v>88</v>
      </c>
      <c r="D30" s="23">
        <v>110</v>
      </c>
      <c r="E30" s="23">
        <v>114</v>
      </c>
      <c r="F30" s="25">
        <v>107</v>
      </c>
    </row>
    <row r="31" spans="1:6" ht="14.4" x14ac:dyDescent="0.3">
      <c r="A31" s="22" t="s">
        <v>101</v>
      </c>
      <c r="B31" s="23">
        <v>426</v>
      </c>
      <c r="C31" s="24">
        <v>406</v>
      </c>
      <c r="D31" s="23">
        <v>428</v>
      </c>
      <c r="E31" s="23">
        <v>465</v>
      </c>
      <c r="F31" s="25">
        <v>452</v>
      </c>
    </row>
    <row r="32" spans="1:6" ht="14.4" x14ac:dyDescent="0.3">
      <c r="A32" s="22" t="s">
        <v>102</v>
      </c>
      <c r="B32" s="23">
        <v>72</v>
      </c>
      <c r="C32" s="24">
        <v>91</v>
      </c>
      <c r="D32" s="23">
        <v>114</v>
      </c>
      <c r="E32" s="23">
        <v>108</v>
      </c>
      <c r="F32" s="25">
        <v>105</v>
      </c>
    </row>
    <row r="33" spans="1:6" ht="14.4" x14ac:dyDescent="0.3">
      <c r="A33" s="22" t="s">
        <v>103</v>
      </c>
      <c r="B33" s="23">
        <v>113</v>
      </c>
      <c r="C33" s="24">
        <v>159</v>
      </c>
      <c r="D33" s="23">
        <v>178</v>
      </c>
      <c r="E33" s="23">
        <v>220</v>
      </c>
      <c r="F33" s="25">
        <v>264</v>
      </c>
    </row>
    <row r="34" spans="1:6" ht="14.4" x14ac:dyDescent="0.3">
      <c r="A34" s="22" t="s">
        <v>104</v>
      </c>
      <c r="B34" s="23">
        <v>7</v>
      </c>
      <c r="C34" s="24">
        <v>13</v>
      </c>
      <c r="D34" s="23">
        <v>14</v>
      </c>
      <c r="E34" s="23">
        <v>13</v>
      </c>
      <c r="F34" s="25">
        <v>12</v>
      </c>
    </row>
    <row r="35" spans="1:6" ht="14.4" x14ac:dyDescent="0.3">
      <c r="A35" s="22" t="s">
        <v>105</v>
      </c>
      <c r="B35" s="23">
        <v>503</v>
      </c>
      <c r="C35" s="24">
        <v>595</v>
      </c>
      <c r="D35" s="23">
        <v>655</v>
      </c>
      <c r="E35" s="23">
        <v>692</v>
      </c>
      <c r="F35" s="25">
        <v>672</v>
      </c>
    </row>
    <row r="36" spans="1:6" ht="14.4" x14ac:dyDescent="0.3">
      <c r="A36" s="22" t="s">
        <v>106</v>
      </c>
      <c r="B36" s="23">
        <v>1</v>
      </c>
      <c r="C36" s="24"/>
      <c r="D36" s="23"/>
      <c r="E36" s="23"/>
      <c r="F36" s="25"/>
    </row>
    <row r="37" spans="1:6" ht="14.4" x14ac:dyDescent="0.3">
      <c r="A37" s="22" t="s">
        <v>107</v>
      </c>
      <c r="B37" s="23">
        <v>45</v>
      </c>
      <c r="C37" s="24">
        <v>49</v>
      </c>
      <c r="D37" s="23">
        <v>45</v>
      </c>
      <c r="E37" s="23">
        <v>53</v>
      </c>
      <c r="F37" s="25">
        <v>26</v>
      </c>
    </row>
    <row r="38" spans="1:6" ht="14.4" x14ac:dyDescent="0.3">
      <c r="A38" s="22" t="s">
        <v>108</v>
      </c>
      <c r="B38" s="23">
        <v>1096</v>
      </c>
      <c r="C38" s="24">
        <v>933</v>
      </c>
      <c r="D38" s="23">
        <v>830</v>
      </c>
      <c r="E38" s="23">
        <v>746</v>
      </c>
      <c r="F38" s="25">
        <v>664</v>
      </c>
    </row>
    <row r="39" spans="1:6" ht="14.4" x14ac:dyDescent="0.3">
      <c r="A39" s="22" t="s">
        <v>146</v>
      </c>
      <c r="B39" s="23"/>
      <c r="C39" s="24">
        <v>1</v>
      </c>
      <c r="D39" s="23">
        <v>4</v>
      </c>
      <c r="E39" s="23">
        <v>1</v>
      </c>
      <c r="F39" s="25">
        <v>1</v>
      </c>
    </row>
    <row r="40" spans="1:6" ht="14.4" x14ac:dyDescent="0.3">
      <c r="A40" s="22" t="s">
        <v>160</v>
      </c>
      <c r="B40" s="23"/>
      <c r="C40" s="24"/>
      <c r="D40" s="23"/>
      <c r="E40" s="23">
        <v>1</v>
      </c>
      <c r="F40" s="25"/>
    </row>
    <row r="41" spans="1:6" ht="14.4" x14ac:dyDescent="0.3">
      <c r="A41" s="22" t="s">
        <v>109</v>
      </c>
      <c r="B41" s="23">
        <v>948</v>
      </c>
      <c r="C41" s="26">
        <v>1019</v>
      </c>
      <c r="D41" s="23">
        <v>1133</v>
      </c>
      <c r="E41" s="23">
        <v>1190</v>
      </c>
      <c r="F41" s="27">
        <v>1268</v>
      </c>
    </row>
    <row r="42" spans="1:6" ht="14.4" x14ac:dyDescent="0.3">
      <c r="A42" s="22" t="s">
        <v>110</v>
      </c>
      <c r="B42" s="23">
        <v>1</v>
      </c>
      <c r="C42" s="26"/>
      <c r="D42" s="23"/>
      <c r="E42" s="23"/>
      <c r="F42" s="25">
        <v>1</v>
      </c>
    </row>
    <row r="43" spans="1:6" ht="14.4" x14ac:dyDescent="0.3">
      <c r="A43" s="22" t="s">
        <v>111</v>
      </c>
      <c r="B43" s="23">
        <v>9</v>
      </c>
      <c r="C43" s="24">
        <v>1</v>
      </c>
      <c r="D43" s="23">
        <v>3</v>
      </c>
      <c r="E43" s="23"/>
      <c r="F43" s="25"/>
    </row>
    <row r="44" spans="1:6" ht="14.4" x14ac:dyDescent="0.3">
      <c r="A44" s="22" t="s">
        <v>155</v>
      </c>
      <c r="B44" s="23"/>
      <c r="C44" s="24"/>
      <c r="D44" s="23">
        <v>1</v>
      </c>
      <c r="E44" s="23">
        <v>2</v>
      </c>
      <c r="F44" s="25">
        <v>1</v>
      </c>
    </row>
    <row r="45" spans="1:6" ht="14.4" x14ac:dyDescent="0.3">
      <c r="A45" s="22" t="s">
        <v>112</v>
      </c>
      <c r="B45" s="23">
        <v>3</v>
      </c>
      <c r="C45" s="24">
        <v>5</v>
      </c>
      <c r="D45" s="23">
        <v>5</v>
      </c>
      <c r="E45" s="23">
        <v>4</v>
      </c>
      <c r="F45" s="25">
        <v>5</v>
      </c>
    </row>
    <row r="46" spans="1:6" ht="14.4" x14ac:dyDescent="0.3">
      <c r="A46" s="22" t="s">
        <v>113</v>
      </c>
      <c r="B46" s="23">
        <v>96</v>
      </c>
      <c r="C46" s="24">
        <v>131</v>
      </c>
      <c r="D46" s="23">
        <v>136</v>
      </c>
      <c r="E46" s="23">
        <v>157</v>
      </c>
      <c r="F46" s="25">
        <v>184</v>
      </c>
    </row>
    <row r="47" spans="1:6" ht="14.4" x14ac:dyDescent="0.3">
      <c r="A47" s="22" t="s">
        <v>114</v>
      </c>
      <c r="B47" s="23">
        <v>2</v>
      </c>
      <c r="C47" s="24">
        <v>11</v>
      </c>
      <c r="D47" s="23">
        <v>10</v>
      </c>
      <c r="E47" s="23">
        <v>5</v>
      </c>
      <c r="F47" s="25">
        <v>10</v>
      </c>
    </row>
    <row r="48" spans="1:6" ht="14.4" x14ac:dyDescent="0.3">
      <c r="A48" s="22" t="s">
        <v>115</v>
      </c>
      <c r="B48" s="23">
        <v>1</v>
      </c>
      <c r="C48" s="24">
        <v>1</v>
      </c>
      <c r="D48" s="23">
        <v>30</v>
      </c>
      <c r="E48" s="23">
        <v>10</v>
      </c>
      <c r="F48" s="25">
        <v>10</v>
      </c>
    </row>
    <row r="49" spans="1:6" ht="14.4" x14ac:dyDescent="0.3">
      <c r="A49" s="22" t="s">
        <v>147</v>
      </c>
      <c r="B49" s="23"/>
      <c r="C49" s="24">
        <v>4</v>
      </c>
      <c r="D49" s="23">
        <v>2</v>
      </c>
      <c r="E49" s="23"/>
      <c r="F49" s="25"/>
    </row>
    <row r="50" spans="1:6" ht="14.4" x14ac:dyDescent="0.3">
      <c r="A50" s="22" t="s">
        <v>156</v>
      </c>
      <c r="B50" s="23"/>
      <c r="C50" s="24"/>
      <c r="D50" s="23">
        <v>1</v>
      </c>
      <c r="E50" s="23"/>
      <c r="F50" s="25"/>
    </row>
    <row r="51" spans="1:6" ht="14.4" x14ac:dyDescent="0.3">
      <c r="A51" s="22" t="s">
        <v>148</v>
      </c>
      <c r="B51" s="23"/>
      <c r="C51" s="24">
        <v>1</v>
      </c>
      <c r="D51" s="23"/>
      <c r="E51" s="23"/>
      <c r="F51" s="25"/>
    </row>
    <row r="52" spans="1:6" ht="14.4" x14ac:dyDescent="0.3">
      <c r="A52" s="22" t="s">
        <v>116</v>
      </c>
      <c r="B52" s="23">
        <v>1</v>
      </c>
      <c r="C52" s="24">
        <v>2</v>
      </c>
      <c r="D52" s="23">
        <v>2</v>
      </c>
      <c r="E52" s="23">
        <v>4</v>
      </c>
      <c r="F52" s="25">
        <v>5</v>
      </c>
    </row>
    <row r="53" spans="1:6" ht="14.4" x14ac:dyDescent="0.3">
      <c r="A53" s="22" t="s">
        <v>117</v>
      </c>
      <c r="B53" s="23">
        <v>2</v>
      </c>
      <c r="C53" s="24">
        <v>2</v>
      </c>
      <c r="D53" s="23">
        <v>1</v>
      </c>
      <c r="E53" s="23">
        <v>6</v>
      </c>
      <c r="F53" s="25">
        <v>3</v>
      </c>
    </row>
    <row r="54" spans="1:6" ht="14.4" x14ac:dyDescent="0.3">
      <c r="A54" s="22" t="s">
        <v>118</v>
      </c>
      <c r="B54" s="23">
        <v>2</v>
      </c>
      <c r="C54" s="24">
        <v>8</v>
      </c>
      <c r="D54" s="23">
        <v>15</v>
      </c>
      <c r="E54" s="23">
        <v>6</v>
      </c>
      <c r="F54" s="25">
        <v>21</v>
      </c>
    </row>
    <row r="55" spans="1:6" ht="14.4" x14ac:dyDescent="0.3">
      <c r="A55" s="22" t="s">
        <v>119</v>
      </c>
      <c r="B55" s="23">
        <v>3</v>
      </c>
      <c r="C55" s="24">
        <v>1</v>
      </c>
      <c r="D55" s="23">
        <v>1</v>
      </c>
      <c r="E55" s="23">
        <v>1</v>
      </c>
      <c r="F55" s="25">
        <v>3</v>
      </c>
    </row>
    <row r="56" spans="1:6" ht="14.4" x14ac:dyDescent="0.3">
      <c r="A56" s="22" t="s">
        <v>149</v>
      </c>
      <c r="B56" s="23"/>
      <c r="C56" s="24">
        <v>1</v>
      </c>
      <c r="D56" s="23">
        <v>4</v>
      </c>
      <c r="E56" s="23">
        <v>7</v>
      </c>
      <c r="F56" s="25">
        <v>9</v>
      </c>
    </row>
    <row r="57" spans="1:6" ht="14.4" x14ac:dyDescent="0.3">
      <c r="A57" s="22" t="s">
        <v>120</v>
      </c>
      <c r="B57" s="23">
        <v>4</v>
      </c>
      <c r="C57" s="24">
        <v>4</v>
      </c>
      <c r="D57" s="23">
        <v>2</v>
      </c>
      <c r="E57" s="23">
        <v>6</v>
      </c>
      <c r="F57" s="25">
        <v>4</v>
      </c>
    </row>
    <row r="58" spans="1:6" ht="14.4" x14ac:dyDescent="0.3">
      <c r="A58" s="22" t="s">
        <v>121</v>
      </c>
      <c r="B58" s="23">
        <v>2</v>
      </c>
      <c r="C58" s="24">
        <v>1</v>
      </c>
      <c r="D58" s="23">
        <v>2</v>
      </c>
      <c r="E58" s="23">
        <v>3</v>
      </c>
      <c r="F58" s="25">
        <v>2</v>
      </c>
    </row>
    <row r="59" spans="1:6" ht="14.4" x14ac:dyDescent="0.3">
      <c r="A59" s="22" t="s">
        <v>150</v>
      </c>
      <c r="B59" s="23"/>
      <c r="C59" s="24">
        <v>1</v>
      </c>
      <c r="D59" s="23"/>
      <c r="E59" s="23">
        <v>4</v>
      </c>
      <c r="F59" s="25">
        <v>4</v>
      </c>
    </row>
    <row r="60" spans="1:6" ht="14.4" x14ac:dyDescent="0.3">
      <c r="A60" s="22" t="s">
        <v>122</v>
      </c>
      <c r="B60" s="23">
        <v>2351</v>
      </c>
      <c r="C60" s="26">
        <v>2490</v>
      </c>
      <c r="D60" s="23">
        <v>2719</v>
      </c>
      <c r="E60" s="23">
        <v>2696</v>
      </c>
      <c r="F60" s="27">
        <v>2605</v>
      </c>
    </row>
    <row r="61" spans="1:6" ht="14.4" x14ac:dyDescent="0.3">
      <c r="A61" s="22" t="s">
        <v>123</v>
      </c>
      <c r="B61" s="23">
        <v>6</v>
      </c>
      <c r="C61" s="24">
        <v>3</v>
      </c>
      <c r="D61" s="23">
        <v>20</v>
      </c>
      <c r="E61" s="23">
        <v>6</v>
      </c>
      <c r="F61" s="25">
        <v>2</v>
      </c>
    </row>
    <row r="62" spans="1:6" ht="14.4" x14ac:dyDescent="0.3">
      <c r="A62" s="22" t="s">
        <v>124</v>
      </c>
      <c r="B62" s="23">
        <v>1</v>
      </c>
      <c r="C62" s="24">
        <v>1</v>
      </c>
      <c r="D62" s="23">
        <v>1</v>
      </c>
      <c r="E62" s="23">
        <v>1</v>
      </c>
      <c r="F62" s="25"/>
    </row>
    <row r="63" spans="1:6" ht="14.4" x14ac:dyDescent="0.3">
      <c r="A63" s="22" t="s">
        <v>151</v>
      </c>
      <c r="B63" s="23"/>
      <c r="C63" s="24">
        <v>1</v>
      </c>
      <c r="D63" s="23"/>
      <c r="E63" s="23"/>
      <c r="F63" s="25"/>
    </row>
    <row r="64" spans="1:6" ht="14.4" x14ac:dyDescent="0.3">
      <c r="A64" s="22" t="s">
        <v>125</v>
      </c>
      <c r="B64" s="23">
        <v>4</v>
      </c>
      <c r="C64" s="24"/>
      <c r="D64" s="23">
        <v>3</v>
      </c>
      <c r="E64" s="23">
        <v>7</v>
      </c>
      <c r="F64" s="25">
        <v>11</v>
      </c>
    </row>
    <row r="65" spans="1:6" ht="14.4" x14ac:dyDescent="0.3">
      <c r="A65" s="22" t="s">
        <v>126</v>
      </c>
      <c r="B65" s="23">
        <v>38</v>
      </c>
      <c r="C65" s="24">
        <v>35</v>
      </c>
      <c r="D65" s="23">
        <v>34</v>
      </c>
      <c r="E65" s="23">
        <v>30</v>
      </c>
      <c r="F65" s="25">
        <v>32</v>
      </c>
    </row>
    <row r="66" spans="1:6" ht="14.4" x14ac:dyDescent="0.3">
      <c r="A66" s="22" t="s">
        <v>127</v>
      </c>
      <c r="B66" s="23">
        <v>119</v>
      </c>
      <c r="C66" s="24">
        <v>107</v>
      </c>
      <c r="D66" s="23">
        <v>93</v>
      </c>
      <c r="E66" s="23">
        <v>91</v>
      </c>
      <c r="F66" s="25">
        <v>76</v>
      </c>
    </row>
    <row r="67" spans="1:6" ht="14.4" x14ac:dyDescent="0.3">
      <c r="A67" s="22" t="s">
        <v>128</v>
      </c>
      <c r="B67" s="23">
        <v>108</v>
      </c>
      <c r="C67" s="24">
        <v>108</v>
      </c>
      <c r="D67" s="23">
        <v>76</v>
      </c>
      <c r="E67" s="23">
        <v>63</v>
      </c>
      <c r="F67" s="25">
        <v>58</v>
      </c>
    </row>
    <row r="68" spans="1:6" ht="14.4" x14ac:dyDescent="0.3">
      <c r="A68" s="22" t="s">
        <v>152</v>
      </c>
      <c r="B68" s="23"/>
      <c r="C68" s="24">
        <v>2</v>
      </c>
      <c r="D68" s="23">
        <v>3</v>
      </c>
      <c r="E68" s="23">
        <v>10</v>
      </c>
      <c r="F68" s="25">
        <v>10</v>
      </c>
    </row>
    <row r="69" spans="1:6" ht="14.4" x14ac:dyDescent="0.3">
      <c r="A69" s="28" t="s">
        <v>161</v>
      </c>
      <c r="B69" s="23"/>
      <c r="C69" s="24"/>
      <c r="D69" s="23"/>
      <c r="E69" s="23"/>
      <c r="F69" s="25">
        <v>1</v>
      </c>
    </row>
    <row r="70" spans="1:6" ht="14.4" x14ac:dyDescent="0.3">
      <c r="A70" s="22" t="s">
        <v>158</v>
      </c>
      <c r="B70" s="23"/>
      <c r="C70" s="24"/>
      <c r="D70" s="23">
        <v>1</v>
      </c>
      <c r="E70" s="23"/>
      <c r="F70" s="25"/>
    </row>
    <row r="71" spans="1:6" ht="14.4" x14ac:dyDescent="0.3">
      <c r="A71" s="22" t="s">
        <v>129</v>
      </c>
      <c r="B71" s="23">
        <v>2</v>
      </c>
      <c r="C71" s="24"/>
      <c r="D71" s="23">
        <v>5</v>
      </c>
      <c r="E71" s="23"/>
      <c r="F71" s="25">
        <v>11</v>
      </c>
    </row>
    <row r="72" spans="1:6" ht="14.4" x14ac:dyDescent="0.3">
      <c r="A72" s="22" t="s">
        <v>130</v>
      </c>
      <c r="B72" s="23">
        <v>32</v>
      </c>
      <c r="C72" s="24">
        <v>30</v>
      </c>
      <c r="D72" s="23">
        <v>36</v>
      </c>
      <c r="E72" s="23">
        <v>28</v>
      </c>
      <c r="F72" s="25">
        <v>22</v>
      </c>
    </row>
    <row r="73" spans="1:6" ht="14.4" x14ac:dyDescent="0.3">
      <c r="A73" s="22" t="s">
        <v>131</v>
      </c>
      <c r="B73" s="23">
        <v>82</v>
      </c>
      <c r="C73" s="24">
        <v>69</v>
      </c>
      <c r="D73" s="23">
        <v>76</v>
      </c>
      <c r="E73" s="23">
        <v>62</v>
      </c>
      <c r="F73" s="25">
        <v>50</v>
      </c>
    </row>
    <row r="74" spans="1:6" ht="14.4" x14ac:dyDescent="0.3">
      <c r="A74" s="22" t="s">
        <v>132</v>
      </c>
      <c r="B74" s="23">
        <v>64</v>
      </c>
      <c r="C74" s="24">
        <v>48</v>
      </c>
      <c r="D74" s="23">
        <v>40</v>
      </c>
      <c r="E74" s="23">
        <v>22</v>
      </c>
      <c r="F74" s="25">
        <v>21</v>
      </c>
    </row>
    <row r="75" spans="1:6" ht="14.4" x14ac:dyDescent="0.3">
      <c r="A75" s="22" t="s">
        <v>162</v>
      </c>
      <c r="B75" s="23">
        <v>55</v>
      </c>
      <c r="C75" s="24">
        <v>74</v>
      </c>
      <c r="D75" s="23">
        <v>75</v>
      </c>
      <c r="E75" s="23">
        <v>58</v>
      </c>
      <c r="F75" s="25">
        <v>56</v>
      </c>
    </row>
    <row r="76" spans="1:6" ht="14.4" x14ac:dyDescent="0.3">
      <c r="A76" s="22" t="s">
        <v>133</v>
      </c>
      <c r="B76" s="23">
        <v>1156</v>
      </c>
      <c r="C76" s="26">
        <v>1099</v>
      </c>
      <c r="D76" s="23">
        <v>951</v>
      </c>
      <c r="E76" s="23">
        <v>937</v>
      </c>
      <c r="F76" s="25">
        <v>877</v>
      </c>
    </row>
    <row r="77" spans="1:6" ht="14.4" x14ac:dyDescent="0.3">
      <c r="A77" s="22" t="s">
        <v>134</v>
      </c>
      <c r="B77" s="23">
        <v>1324</v>
      </c>
      <c r="C77" s="26">
        <v>1239</v>
      </c>
      <c r="D77" s="23">
        <v>1100</v>
      </c>
      <c r="E77" s="23">
        <v>1040</v>
      </c>
      <c r="F77" s="25">
        <v>964</v>
      </c>
    </row>
    <row r="78" spans="1:6" ht="14.4" x14ac:dyDescent="0.3">
      <c r="A78" s="22" t="s">
        <v>157</v>
      </c>
      <c r="B78" s="23"/>
      <c r="C78" s="26"/>
      <c r="D78" s="23">
        <v>11</v>
      </c>
      <c r="E78" s="23">
        <v>2</v>
      </c>
      <c r="F78" s="25">
        <v>10</v>
      </c>
    </row>
    <row r="79" spans="1:6" ht="14.4" x14ac:dyDescent="0.3">
      <c r="A79" s="22" t="s">
        <v>153</v>
      </c>
      <c r="B79" s="23"/>
      <c r="C79" s="24">
        <v>1</v>
      </c>
      <c r="D79" s="23">
        <v>29</v>
      </c>
      <c r="E79" s="23">
        <v>59</v>
      </c>
      <c r="F79" s="25">
        <v>42</v>
      </c>
    </row>
    <row r="80" spans="1:6" ht="14.4" x14ac:dyDescent="0.3">
      <c r="A80" s="22" t="s">
        <v>135</v>
      </c>
      <c r="B80" s="23">
        <v>1</v>
      </c>
      <c r="C80" s="24">
        <v>1</v>
      </c>
      <c r="D80" s="23">
        <v>5</v>
      </c>
      <c r="E80" s="23">
        <v>7</v>
      </c>
      <c r="F80" s="25">
        <v>9</v>
      </c>
    </row>
    <row r="81" spans="1:6" ht="14.4" x14ac:dyDescent="0.3">
      <c r="A81" s="22" t="s">
        <v>136</v>
      </c>
      <c r="B81" s="23">
        <v>125</v>
      </c>
      <c r="C81" s="24">
        <v>113</v>
      </c>
      <c r="D81" s="23">
        <v>108</v>
      </c>
      <c r="E81" s="23">
        <v>182</v>
      </c>
      <c r="F81" s="25">
        <v>214</v>
      </c>
    </row>
    <row r="82" spans="1:6" ht="14.4" x14ac:dyDescent="0.3">
      <c r="A82" s="22" t="s">
        <v>137</v>
      </c>
      <c r="B82" s="23">
        <v>18</v>
      </c>
      <c r="C82" s="24">
        <v>15</v>
      </c>
      <c r="D82" s="23">
        <v>11</v>
      </c>
      <c r="E82" s="23">
        <v>14</v>
      </c>
      <c r="F82" s="25">
        <v>20</v>
      </c>
    </row>
    <row r="83" spans="1:6" ht="14.4" x14ac:dyDescent="0.3">
      <c r="A83" s="22" t="s">
        <v>138</v>
      </c>
      <c r="B83" s="23">
        <v>268</v>
      </c>
      <c r="C83" s="24">
        <v>290</v>
      </c>
      <c r="D83" s="23">
        <v>326</v>
      </c>
      <c r="E83" s="23">
        <v>412</v>
      </c>
      <c r="F83" s="25">
        <v>396</v>
      </c>
    </row>
    <row r="84" spans="1:6" ht="14.4" x14ac:dyDescent="0.3">
      <c r="A84" s="22" t="s">
        <v>139</v>
      </c>
      <c r="B84" s="23">
        <v>96</v>
      </c>
      <c r="C84" s="24">
        <v>89</v>
      </c>
      <c r="D84" s="23">
        <v>78</v>
      </c>
      <c r="E84" s="23">
        <v>30</v>
      </c>
      <c r="F84" s="25">
        <v>25</v>
      </c>
    </row>
    <row r="85" spans="1:6" ht="14.4" x14ac:dyDescent="0.3">
      <c r="A85" s="22" t="s">
        <v>140</v>
      </c>
      <c r="B85" s="23">
        <v>2</v>
      </c>
      <c r="C85" s="24">
        <v>3</v>
      </c>
      <c r="D85" s="23">
        <v>5</v>
      </c>
      <c r="E85" s="23">
        <v>3</v>
      </c>
      <c r="F85" s="25">
        <v>4</v>
      </c>
    </row>
    <row r="86" spans="1:6" ht="14.4" x14ac:dyDescent="0.3">
      <c r="A86" s="22" t="s">
        <v>141</v>
      </c>
      <c r="B86" s="23">
        <v>4</v>
      </c>
      <c r="C86" s="24">
        <v>3</v>
      </c>
      <c r="D86" s="23">
        <v>4</v>
      </c>
      <c r="E86" s="23">
        <v>1</v>
      </c>
      <c r="F86" s="25">
        <v>12</v>
      </c>
    </row>
    <row r="87" spans="1:6" ht="15" thickBot="1" x14ac:dyDescent="0.35">
      <c r="A87" s="29" t="s">
        <v>142</v>
      </c>
      <c r="B87" s="30">
        <v>65</v>
      </c>
      <c r="C87" s="31">
        <v>96</v>
      </c>
      <c r="D87" s="30">
        <v>82</v>
      </c>
      <c r="E87" s="30">
        <v>97</v>
      </c>
      <c r="F87" s="32">
        <v>105</v>
      </c>
    </row>
    <row r="88" spans="1:6" ht="23.4" customHeight="1" thickTop="1" thickBot="1" x14ac:dyDescent="0.35">
      <c r="A88" s="33" t="s">
        <v>144</v>
      </c>
      <c r="B88" s="34">
        <f>SUM(B4:B87)</f>
        <v>15000</v>
      </c>
      <c r="C88" s="34">
        <f>SUM(C4:C87)</f>
        <v>15243</v>
      </c>
      <c r="D88" s="34">
        <f>SUM(D4:D87)</f>
        <v>15481</v>
      </c>
      <c r="E88" s="34">
        <f>SUM(E4:E87)</f>
        <v>15481</v>
      </c>
      <c r="F88" s="61">
        <f>SUM(F4:F87)</f>
        <v>15462</v>
      </c>
    </row>
    <row r="89" spans="1:6" ht="16.2" thickTop="1" x14ac:dyDescent="0.3"/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workbookViewId="0">
      <pane ySplit="3" topLeftCell="A85" activePane="bottomLeft" state="frozen"/>
      <selection pane="bottomLeft" activeCell="K96" sqref="K96"/>
    </sheetView>
  </sheetViews>
  <sheetFormatPr defaultRowHeight="14.4" x14ac:dyDescent="0.3"/>
  <cols>
    <col min="1" max="1" width="51.77734375" customWidth="1"/>
  </cols>
  <sheetData>
    <row r="1" spans="1:6" ht="20.55" customHeight="1" x14ac:dyDescent="0.3">
      <c r="A1" s="83" t="s">
        <v>163</v>
      </c>
      <c r="B1" s="83"/>
      <c r="C1" s="83"/>
      <c r="D1" s="83"/>
      <c r="E1" s="83"/>
      <c r="F1" s="83"/>
    </row>
    <row r="2" spans="1:6" ht="15" thickBot="1" x14ac:dyDescent="0.35"/>
    <row r="3" spans="1:6" ht="22.8" customHeight="1" thickTop="1" thickBot="1" x14ac:dyDescent="0.35">
      <c r="A3" s="11" t="s">
        <v>165</v>
      </c>
      <c r="B3" s="12" t="s">
        <v>2</v>
      </c>
      <c r="C3" s="13" t="s">
        <v>3</v>
      </c>
      <c r="D3" s="13" t="s">
        <v>4</v>
      </c>
      <c r="E3" s="13" t="s">
        <v>5</v>
      </c>
      <c r="F3" s="50" t="s">
        <v>6</v>
      </c>
    </row>
    <row r="4" spans="1:6" ht="15" thickTop="1" x14ac:dyDescent="0.3">
      <c r="A4" s="38" t="s">
        <v>166</v>
      </c>
      <c r="B4" s="39">
        <v>1</v>
      </c>
      <c r="C4" s="39">
        <v>2</v>
      </c>
      <c r="D4" s="39">
        <v>1</v>
      </c>
      <c r="E4" s="39">
        <v>1</v>
      </c>
      <c r="F4" s="49"/>
    </row>
    <row r="5" spans="1:6" x14ac:dyDescent="0.3">
      <c r="A5" s="41" t="s">
        <v>167</v>
      </c>
      <c r="B5" s="40">
        <v>80</v>
      </c>
      <c r="C5" s="40">
        <v>75</v>
      </c>
      <c r="D5" s="40">
        <v>57</v>
      </c>
      <c r="E5" s="40">
        <v>56</v>
      </c>
      <c r="F5" s="45">
        <v>59</v>
      </c>
    </row>
    <row r="6" spans="1:6" x14ac:dyDescent="0.3">
      <c r="A6" s="41" t="s">
        <v>168</v>
      </c>
      <c r="B6" s="40">
        <v>4</v>
      </c>
      <c r="C6" s="40">
        <v>4</v>
      </c>
      <c r="D6" s="40">
        <v>5</v>
      </c>
      <c r="E6" s="40">
        <v>2</v>
      </c>
      <c r="F6" s="45"/>
    </row>
    <row r="7" spans="1:6" x14ac:dyDescent="0.3">
      <c r="A7" s="41" t="s">
        <v>169</v>
      </c>
      <c r="B7" s="40">
        <v>5</v>
      </c>
      <c r="C7" s="40">
        <v>6</v>
      </c>
      <c r="D7" s="40">
        <v>6</v>
      </c>
      <c r="E7" s="40">
        <v>5</v>
      </c>
      <c r="F7" s="45">
        <v>3</v>
      </c>
    </row>
    <row r="8" spans="1:6" x14ac:dyDescent="0.3">
      <c r="A8" s="41" t="s">
        <v>170</v>
      </c>
      <c r="B8" s="40">
        <v>11</v>
      </c>
      <c r="C8" s="40">
        <v>8</v>
      </c>
      <c r="D8" s="40">
        <v>6</v>
      </c>
      <c r="E8" s="40">
        <v>9</v>
      </c>
      <c r="F8" s="45">
        <v>9</v>
      </c>
    </row>
    <row r="9" spans="1:6" x14ac:dyDescent="0.3">
      <c r="A9" s="41" t="s">
        <v>171</v>
      </c>
      <c r="B9" s="40">
        <v>18</v>
      </c>
      <c r="C9" s="40">
        <v>13</v>
      </c>
      <c r="D9" s="40">
        <v>3</v>
      </c>
      <c r="E9" s="40"/>
      <c r="F9" s="45">
        <v>1</v>
      </c>
    </row>
    <row r="10" spans="1:6" x14ac:dyDescent="0.3">
      <c r="A10" s="41" t="s">
        <v>172</v>
      </c>
      <c r="B10" s="40">
        <v>2190</v>
      </c>
      <c r="C10" s="40">
        <v>2264</v>
      </c>
      <c r="D10" s="40">
        <v>2310</v>
      </c>
      <c r="E10" s="40">
        <v>2354</v>
      </c>
      <c r="F10" s="45">
        <v>2302</v>
      </c>
    </row>
    <row r="11" spans="1:6" x14ac:dyDescent="0.3">
      <c r="A11" s="41" t="s">
        <v>173</v>
      </c>
      <c r="B11" s="40">
        <v>10</v>
      </c>
      <c r="C11" s="40">
        <v>6</v>
      </c>
      <c r="D11" s="40">
        <v>2</v>
      </c>
      <c r="E11" s="40">
        <v>2</v>
      </c>
      <c r="F11" s="45">
        <v>3</v>
      </c>
    </row>
    <row r="12" spans="1:6" x14ac:dyDescent="0.3">
      <c r="A12" s="41" t="s">
        <v>174</v>
      </c>
      <c r="B12" s="40">
        <v>3</v>
      </c>
      <c r="C12" s="40">
        <v>3</v>
      </c>
      <c r="D12" s="40">
        <v>3</v>
      </c>
      <c r="E12" s="40"/>
      <c r="F12" s="45">
        <v>1</v>
      </c>
    </row>
    <row r="13" spans="1:6" x14ac:dyDescent="0.3">
      <c r="A13" s="41" t="s">
        <v>175</v>
      </c>
      <c r="B13" s="40">
        <v>5</v>
      </c>
      <c r="C13" s="40">
        <v>12</v>
      </c>
      <c r="D13" s="40">
        <v>12</v>
      </c>
      <c r="E13" s="40">
        <v>19</v>
      </c>
      <c r="F13" s="45">
        <v>12</v>
      </c>
    </row>
    <row r="14" spans="1:6" x14ac:dyDescent="0.3">
      <c r="A14" s="41" t="s">
        <v>176</v>
      </c>
      <c r="B14" s="40">
        <v>329</v>
      </c>
      <c r="C14" s="40">
        <v>345</v>
      </c>
      <c r="D14" s="40">
        <v>353</v>
      </c>
      <c r="E14" s="40">
        <v>316</v>
      </c>
      <c r="F14" s="45">
        <v>305</v>
      </c>
    </row>
    <row r="15" spans="1:6" x14ac:dyDescent="0.3">
      <c r="A15" s="41" t="s">
        <v>177</v>
      </c>
      <c r="B15" s="40">
        <v>9</v>
      </c>
      <c r="C15" s="40">
        <v>9</v>
      </c>
      <c r="D15" s="40">
        <v>14</v>
      </c>
      <c r="E15" s="40">
        <v>13</v>
      </c>
      <c r="F15" s="45">
        <v>6</v>
      </c>
    </row>
    <row r="16" spans="1:6" x14ac:dyDescent="0.3">
      <c r="A16" s="41" t="s">
        <v>178</v>
      </c>
      <c r="B16" s="40">
        <v>346</v>
      </c>
      <c r="C16" s="40">
        <v>331</v>
      </c>
      <c r="D16" s="40">
        <v>262</v>
      </c>
      <c r="E16" s="40">
        <v>235</v>
      </c>
      <c r="F16" s="45">
        <v>245</v>
      </c>
    </row>
    <row r="17" spans="1:6" x14ac:dyDescent="0.3">
      <c r="A17" s="41" t="s">
        <v>179</v>
      </c>
      <c r="B17" s="40">
        <v>12</v>
      </c>
      <c r="C17" s="40">
        <v>4</v>
      </c>
      <c r="D17" s="40">
        <v>6</v>
      </c>
      <c r="E17" s="40">
        <v>6</v>
      </c>
      <c r="F17" s="45">
        <v>10</v>
      </c>
    </row>
    <row r="18" spans="1:6" x14ac:dyDescent="0.3">
      <c r="A18" s="41" t="s">
        <v>180</v>
      </c>
      <c r="B18" s="40">
        <v>16</v>
      </c>
      <c r="C18" s="40">
        <v>19</v>
      </c>
      <c r="D18" s="40">
        <v>16</v>
      </c>
      <c r="E18" s="40">
        <v>13</v>
      </c>
      <c r="F18" s="45">
        <v>12</v>
      </c>
    </row>
    <row r="19" spans="1:6" x14ac:dyDescent="0.3">
      <c r="A19" s="41" t="s">
        <v>276</v>
      </c>
      <c r="B19" s="40"/>
      <c r="C19" s="40"/>
      <c r="D19" s="40"/>
      <c r="E19" s="40">
        <v>2</v>
      </c>
      <c r="F19" s="45">
        <v>1</v>
      </c>
    </row>
    <row r="20" spans="1:6" x14ac:dyDescent="0.3">
      <c r="A20" s="41" t="s">
        <v>181</v>
      </c>
      <c r="B20" s="40">
        <v>345</v>
      </c>
      <c r="C20" s="40">
        <v>352</v>
      </c>
      <c r="D20" s="40">
        <v>343</v>
      </c>
      <c r="E20" s="40">
        <v>308</v>
      </c>
      <c r="F20" s="45">
        <v>283</v>
      </c>
    </row>
    <row r="21" spans="1:6" x14ac:dyDescent="0.3">
      <c r="A21" s="41" t="s">
        <v>182</v>
      </c>
      <c r="B21" s="40">
        <v>5</v>
      </c>
      <c r="C21" s="40">
        <v>4</v>
      </c>
      <c r="D21" s="40">
        <v>5</v>
      </c>
      <c r="E21" s="40">
        <v>5</v>
      </c>
      <c r="F21" s="45">
        <v>4</v>
      </c>
    </row>
    <row r="22" spans="1:6" x14ac:dyDescent="0.3">
      <c r="A22" s="41" t="s">
        <v>267</v>
      </c>
      <c r="B22" s="40">
        <v>4</v>
      </c>
      <c r="C22" s="40">
        <v>5</v>
      </c>
      <c r="D22" s="40">
        <v>6</v>
      </c>
      <c r="E22" s="40">
        <v>4</v>
      </c>
      <c r="F22" s="45">
        <v>5</v>
      </c>
    </row>
    <row r="23" spans="1:6" x14ac:dyDescent="0.3">
      <c r="A23" s="41" t="s">
        <v>183</v>
      </c>
      <c r="B23" s="40">
        <v>4</v>
      </c>
      <c r="C23" s="40">
        <v>4</v>
      </c>
      <c r="D23" s="40">
        <v>4</v>
      </c>
      <c r="E23" s="40">
        <v>3</v>
      </c>
      <c r="F23" s="45">
        <v>3</v>
      </c>
    </row>
    <row r="24" spans="1:6" x14ac:dyDescent="0.3">
      <c r="A24" s="41" t="s">
        <v>184</v>
      </c>
      <c r="B24" s="40">
        <v>94</v>
      </c>
      <c r="C24" s="40">
        <v>116</v>
      </c>
      <c r="D24" s="40">
        <v>122</v>
      </c>
      <c r="E24" s="40">
        <v>131</v>
      </c>
      <c r="F24" s="45">
        <v>171</v>
      </c>
    </row>
    <row r="25" spans="1:6" x14ac:dyDescent="0.3">
      <c r="A25" s="41" t="s">
        <v>258</v>
      </c>
      <c r="B25" s="40"/>
      <c r="C25" s="40">
        <v>2</v>
      </c>
      <c r="D25" s="40">
        <v>1</v>
      </c>
      <c r="E25" s="40"/>
      <c r="F25" s="45">
        <v>1</v>
      </c>
    </row>
    <row r="26" spans="1:6" x14ac:dyDescent="0.3">
      <c r="A26" s="41" t="s">
        <v>185</v>
      </c>
      <c r="B26" s="40">
        <v>59</v>
      </c>
      <c r="C26" s="40">
        <v>69</v>
      </c>
      <c r="D26" s="40">
        <v>83</v>
      </c>
      <c r="E26" s="40">
        <v>87</v>
      </c>
      <c r="F26" s="45">
        <v>97</v>
      </c>
    </row>
    <row r="27" spans="1:6" x14ac:dyDescent="0.3">
      <c r="A27" s="41" t="s">
        <v>186</v>
      </c>
      <c r="B27" s="40">
        <v>30</v>
      </c>
      <c r="C27" s="40">
        <v>31</v>
      </c>
      <c r="D27" s="40">
        <v>35</v>
      </c>
      <c r="E27" s="40">
        <v>36</v>
      </c>
      <c r="F27" s="45">
        <v>36</v>
      </c>
    </row>
    <row r="28" spans="1:6" x14ac:dyDescent="0.3">
      <c r="A28" s="41" t="s">
        <v>268</v>
      </c>
      <c r="B28" s="40"/>
      <c r="C28" s="40"/>
      <c r="D28" s="40">
        <v>3</v>
      </c>
      <c r="E28" s="40">
        <v>1</v>
      </c>
      <c r="F28" s="45">
        <v>2</v>
      </c>
    </row>
    <row r="29" spans="1:6" x14ac:dyDescent="0.3">
      <c r="A29" s="41" t="s">
        <v>187</v>
      </c>
      <c r="B29" s="40">
        <v>1</v>
      </c>
      <c r="C29" s="40"/>
      <c r="D29" s="40">
        <v>1</v>
      </c>
      <c r="E29" s="40"/>
      <c r="F29" s="45"/>
    </row>
    <row r="30" spans="1:6" x14ac:dyDescent="0.3">
      <c r="A30" s="41" t="s">
        <v>269</v>
      </c>
      <c r="B30" s="40"/>
      <c r="C30" s="40"/>
      <c r="D30" s="40">
        <v>1</v>
      </c>
      <c r="E30" s="40">
        <v>1</v>
      </c>
      <c r="F30" s="45"/>
    </row>
    <row r="31" spans="1:6" x14ac:dyDescent="0.3">
      <c r="A31" s="41" t="s">
        <v>270</v>
      </c>
      <c r="B31" s="40"/>
      <c r="C31" s="40"/>
      <c r="D31" s="40">
        <v>1</v>
      </c>
      <c r="E31" s="40"/>
      <c r="F31" s="45"/>
    </row>
    <row r="32" spans="1:6" x14ac:dyDescent="0.3">
      <c r="A32" s="41" t="s">
        <v>188</v>
      </c>
      <c r="B32" s="40">
        <v>1</v>
      </c>
      <c r="C32" s="40">
        <v>1</v>
      </c>
      <c r="D32" s="40">
        <v>3</v>
      </c>
      <c r="E32" s="40">
        <v>1</v>
      </c>
      <c r="F32" s="45">
        <v>5</v>
      </c>
    </row>
    <row r="33" spans="1:6" x14ac:dyDescent="0.3">
      <c r="A33" s="41" t="s">
        <v>280</v>
      </c>
      <c r="B33" s="40"/>
      <c r="C33" s="40"/>
      <c r="D33" s="40"/>
      <c r="E33" s="40"/>
      <c r="F33" s="45">
        <v>4</v>
      </c>
    </row>
    <row r="34" spans="1:6" x14ac:dyDescent="0.3">
      <c r="A34" s="41" t="s">
        <v>189</v>
      </c>
      <c r="B34" s="40">
        <v>5</v>
      </c>
      <c r="C34" s="40">
        <v>3</v>
      </c>
      <c r="D34" s="40">
        <v>2</v>
      </c>
      <c r="E34" s="40">
        <v>3</v>
      </c>
      <c r="F34" s="45">
        <v>2</v>
      </c>
    </row>
    <row r="35" spans="1:6" x14ac:dyDescent="0.3">
      <c r="A35" s="41" t="s">
        <v>271</v>
      </c>
      <c r="B35" s="40"/>
      <c r="C35" s="40"/>
      <c r="D35" s="40"/>
      <c r="E35" s="40"/>
      <c r="F35" s="45">
        <v>2</v>
      </c>
    </row>
    <row r="36" spans="1:6" x14ac:dyDescent="0.3">
      <c r="A36" s="41" t="s">
        <v>190</v>
      </c>
      <c r="B36" s="40">
        <v>26</v>
      </c>
      <c r="C36" s="40">
        <v>25</v>
      </c>
      <c r="D36" s="40">
        <v>45</v>
      </c>
      <c r="E36" s="40">
        <v>53</v>
      </c>
      <c r="F36" s="45">
        <v>46</v>
      </c>
    </row>
    <row r="37" spans="1:6" x14ac:dyDescent="0.3">
      <c r="A37" s="41" t="s">
        <v>191</v>
      </c>
      <c r="B37" s="40">
        <v>1</v>
      </c>
      <c r="C37" s="40">
        <v>2</v>
      </c>
      <c r="D37" s="40"/>
      <c r="E37" s="40">
        <v>2</v>
      </c>
      <c r="F37" s="45"/>
    </row>
    <row r="38" spans="1:6" x14ac:dyDescent="0.3">
      <c r="A38" s="41" t="s">
        <v>192</v>
      </c>
      <c r="B38" s="40">
        <v>1</v>
      </c>
      <c r="C38" s="40">
        <v>2</v>
      </c>
      <c r="D38" s="40">
        <v>2</v>
      </c>
      <c r="E38" s="40">
        <v>1</v>
      </c>
      <c r="F38" s="45">
        <v>1</v>
      </c>
    </row>
    <row r="39" spans="1:6" x14ac:dyDescent="0.3">
      <c r="A39" s="41" t="s">
        <v>193</v>
      </c>
      <c r="B39" s="40">
        <v>103</v>
      </c>
      <c r="C39" s="40">
        <v>35</v>
      </c>
      <c r="D39" s="40">
        <v>32</v>
      </c>
      <c r="E39" s="40">
        <v>45</v>
      </c>
      <c r="F39" s="45">
        <v>57</v>
      </c>
    </row>
    <row r="40" spans="1:6" x14ac:dyDescent="0.3">
      <c r="A40" s="41" t="s">
        <v>194</v>
      </c>
      <c r="B40" s="40">
        <v>8</v>
      </c>
      <c r="C40" s="40">
        <v>13</v>
      </c>
      <c r="D40" s="40">
        <v>24</v>
      </c>
      <c r="E40" s="40">
        <v>14</v>
      </c>
      <c r="F40" s="45">
        <v>20</v>
      </c>
    </row>
    <row r="41" spans="1:6" x14ac:dyDescent="0.3">
      <c r="A41" s="41" t="s">
        <v>195</v>
      </c>
      <c r="B41" s="40">
        <v>194</v>
      </c>
      <c r="C41" s="40">
        <v>178</v>
      </c>
      <c r="D41" s="40">
        <v>184</v>
      </c>
      <c r="E41" s="40">
        <v>174</v>
      </c>
      <c r="F41" s="45">
        <v>156</v>
      </c>
    </row>
    <row r="42" spans="1:6" x14ac:dyDescent="0.3">
      <c r="A42" s="41" t="s">
        <v>196</v>
      </c>
      <c r="B42" s="40">
        <v>1212</v>
      </c>
      <c r="C42" s="40">
        <v>1289</v>
      </c>
      <c r="D42" s="40">
        <v>1286</v>
      </c>
      <c r="E42" s="40">
        <v>1175</v>
      </c>
      <c r="F42" s="45">
        <v>1235</v>
      </c>
    </row>
    <row r="43" spans="1:6" x14ac:dyDescent="0.3">
      <c r="A43" s="41" t="s">
        <v>259</v>
      </c>
      <c r="B43" s="40"/>
      <c r="C43" s="40">
        <v>5</v>
      </c>
      <c r="D43" s="40">
        <v>1</v>
      </c>
      <c r="E43" s="40">
        <v>1</v>
      </c>
      <c r="F43" s="45"/>
    </row>
    <row r="44" spans="1:6" x14ac:dyDescent="0.3">
      <c r="A44" s="41" t="s">
        <v>197</v>
      </c>
      <c r="B44" s="40">
        <v>4</v>
      </c>
      <c r="C44" s="40">
        <v>1</v>
      </c>
      <c r="D44" s="40">
        <v>4</v>
      </c>
      <c r="E44" s="40">
        <v>3</v>
      </c>
      <c r="F44" s="45">
        <v>1</v>
      </c>
    </row>
    <row r="45" spans="1:6" x14ac:dyDescent="0.3">
      <c r="A45" s="41" t="s">
        <v>281</v>
      </c>
      <c r="B45" s="40"/>
      <c r="C45" s="40"/>
      <c r="D45" s="40"/>
      <c r="E45" s="40"/>
      <c r="F45" s="45">
        <v>1</v>
      </c>
    </row>
    <row r="46" spans="1:6" x14ac:dyDescent="0.3">
      <c r="A46" s="41" t="s">
        <v>282</v>
      </c>
      <c r="B46" s="40"/>
      <c r="C46" s="40"/>
      <c r="D46" s="40"/>
      <c r="E46" s="40"/>
      <c r="F46" s="45">
        <v>1</v>
      </c>
    </row>
    <row r="47" spans="1:6" x14ac:dyDescent="0.3">
      <c r="A47" s="41" t="s">
        <v>198</v>
      </c>
      <c r="B47" s="40">
        <v>269</v>
      </c>
      <c r="C47" s="40">
        <v>317</v>
      </c>
      <c r="D47" s="40">
        <v>335</v>
      </c>
      <c r="E47" s="40">
        <v>396</v>
      </c>
      <c r="F47" s="45">
        <v>340</v>
      </c>
    </row>
    <row r="48" spans="1:6" x14ac:dyDescent="0.3">
      <c r="A48" s="41" t="s">
        <v>199</v>
      </c>
      <c r="B48" s="40">
        <v>33</v>
      </c>
      <c r="C48" s="40">
        <v>26</v>
      </c>
      <c r="D48" s="40">
        <v>21</v>
      </c>
      <c r="E48" s="40">
        <v>24</v>
      </c>
      <c r="F48" s="45">
        <v>23</v>
      </c>
    </row>
    <row r="49" spans="1:6" x14ac:dyDescent="0.3">
      <c r="A49" s="41" t="s">
        <v>200</v>
      </c>
      <c r="B49" s="40">
        <v>3</v>
      </c>
      <c r="C49" s="40">
        <v>1</v>
      </c>
      <c r="D49" s="40"/>
      <c r="E49" s="40"/>
      <c r="F49" s="45"/>
    </row>
    <row r="50" spans="1:6" x14ac:dyDescent="0.3">
      <c r="A50" s="41" t="s">
        <v>201</v>
      </c>
      <c r="B50" s="40">
        <v>8</v>
      </c>
      <c r="C50" s="40">
        <v>14</v>
      </c>
      <c r="D50" s="40">
        <v>16</v>
      </c>
      <c r="E50" s="40">
        <v>10</v>
      </c>
      <c r="F50" s="45">
        <v>9</v>
      </c>
    </row>
    <row r="51" spans="1:6" x14ac:dyDescent="0.3">
      <c r="A51" s="41" t="s">
        <v>202</v>
      </c>
      <c r="B51" s="40">
        <v>94</v>
      </c>
      <c r="C51" s="40">
        <v>84</v>
      </c>
      <c r="D51" s="40">
        <v>94</v>
      </c>
      <c r="E51" s="40">
        <v>72</v>
      </c>
      <c r="F51" s="45">
        <v>66</v>
      </c>
    </row>
    <row r="52" spans="1:6" x14ac:dyDescent="0.3">
      <c r="A52" s="41" t="s">
        <v>203</v>
      </c>
      <c r="B52" s="40">
        <v>36</v>
      </c>
      <c r="C52" s="40">
        <v>51</v>
      </c>
      <c r="D52" s="40">
        <v>44</v>
      </c>
      <c r="E52" s="40">
        <v>41</v>
      </c>
      <c r="F52" s="45">
        <v>47</v>
      </c>
    </row>
    <row r="53" spans="1:6" x14ac:dyDescent="0.3">
      <c r="A53" s="41" t="s">
        <v>272</v>
      </c>
      <c r="B53" s="40"/>
      <c r="C53" s="40"/>
      <c r="D53" s="40">
        <v>1</v>
      </c>
      <c r="E53" s="40"/>
      <c r="F53" s="45"/>
    </row>
    <row r="54" spans="1:6" x14ac:dyDescent="0.3">
      <c r="A54" s="41" t="s">
        <v>204</v>
      </c>
      <c r="B54" s="40">
        <v>339</v>
      </c>
      <c r="C54" s="40">
        <v>390</v>
      </c>
      <c r="D54" s="40">
        <v>422</v>
      </c>
      <c r="E54" s="40">
        <v>415</v>
      </c>
      <c r="F54" s="45">
        <v>455</v>
      </c>
    </row>
    <row r="55" spans="1:6" x14ac:dyDescent="0.3">
      <c r="A55" s="41" t="s">
        <v>260</v>
      </c>
      <c r="B55" s="40"/>
      <c r="C55" s="40">
        <v>1</v>
      </c>
      <c r="D55" s="40"/>
      <c r="E55" s="40"/>
      <c r="F55" s="45"/>
    </row>
    <row r="56" spans="1:6" x14ac:dyDescent="0.3">
      <c r="A56" s="41" t="s">
        <v>205</v>
      </c>
      <c r="B56" s="40">
        <v>1</v>
      </c>
      <c r="C56" s="40">
        <v>1</v>
      </c>
      <c r="D56" s="40">
        <v>1</v>
      </c>
      <c r="E56" s="40">
        <v>1</v>
      </c>
      <c r="F56" s="45">
        <v>1</v>
      </c>
    </row>
    <row r="57" spans="1:6" x14ac:dyDescent="0.3">
      <c r="A57" s="41" t="s">
        <v>206</v>
      </c>
      <c r="B57" s="40">
        <v>1</v>
      </c>
      <c r="C57" s="40">
        <v>1</v>
      </c>
      <c r="D57" s="40">
        <v>2</v>
      </c>
      <c r="E57" s="40"/>
      <c r="F57" s="45">
        <v>8</v>
      </c>
    </row>
    <row r="58" spans="1:6" x14ac:dyDescent="0.3">
      <c r="A58" s="41" t="s">
        <v>207</v>
      </c>
      <c r="B58" s="40">
        <v>12</v>
      </c>
      <c r="C58" s="40">
        <v>19</v>
      </c>
      <c r="D58" s="40">
        <v>20</v>
      </c>
      <c r="E58" s="40">
        <v>14</v>
      </c>
      <c r="F58" s="45">
        <v>13</v>
      </c>
    </row>
    <row r="59" spans="1:6" x14ac:dyDescent="0.3">
      <c r="A59" s="41" t="s">
        <v>208</v>
      </c>
      <c r="B59" s="40">
        <v>7</v>
      </c>
      <c r="C59" s="40">
        <v>2</v>
      </c>
      <c r="D59" s="40">
        <v>2</v>
      </c>
      <c r="E59" s="40">
        <v>10</v>
      </c>
      <c r="F59" s="45">
        <v>2</v>
      </c>
    </row>
    <row r="60" spans="1:6" x14ac:dyDescent="0.3">
      <c r="A60" s="41" t="s">
        <v>209</v>
      </c>
      <c r="B60" s="40">
        <v>16</v>
      </c>
      <c r="C60" s="40">
        <v>18</v>
      </c>
      <c r="D60" s="40">
        <v>22</v>
      </c>
      <c r="E60" s="40">
        <v>18</v>
      </c>
      <c r="F60" s="45">
        <v>20</v>
      </c>
    </row>
    <row r="61" spans="1:6" x14ac:dyDescent="0.3">
      <c r="A61" s="41" t="s">
        <v>277</v>
      </c>
      <c r="B61" s="40"/>
      <c r="C61" s="40"/>
      <c r="D61" s="40"/>
      <c r="E61" s="40">
        <v>1</v>
      </c>
      <c r="F61" s="45">
        <v>4</v>
      </c>
    </row>
    <row r="62" spans="1:6" x14ac:dyDescent="0.3">
      <c r="A62" s="41" t="s">
        <v>261</v>
      </c>
      <c r="B62" s="40"/>
      <c r="C62" s="40">
        <v>1</v>
      </c>
      <c r="D62" s="40">
        <v>1</v>
      </c>
      <c r="E62" s="40">
        <v>3</v>
      </c>
      <c r="F62" s="45">
        <v>8</v>
      </c>
    </row>
    <row r="63" spans="1:6" x14ac:dyDescent="0.3">
      <c r="A63" s="41" t="s">
        <v>210</v>
      </c>
      <c r="B63" s="40">
        <v>1</v>
      </c>
      <c r="C63" s="40">
        <v>1</v>
      </c>
      <c r="D63" s="40">
        <v>1</v>
      </c>
      <c r="E63" s="40">
        <v>1</v>
      </c>
      <c r="F63" s="45">
        <v>1</v>
      </c>
    </row>
    <row r="64" spans="1:6" x14ac:dyDescent="0.3">
      <c r="A64" s="41" t="s">
        <v>278</v>
      </c>
      <c r="B64" s="40"/>
      <c r="C64" s="40"/>
      <c r="D64" s="40"/>
      <c r="E64" s="40">
        <v>1</v>
      </c>
      <c r="F64" s="45"/>
    </row>
    <row r="65" spans="1:6" x14ac:dyDescent="0.3">
      <c r="A65" s="41" t="s">
        <v>211</v>
      </c>
      <c r="B65" s="40">
        <v>17</v>
      </c>
      <c r="C65" s="40">
        <v>12</v>
      </c>
      <c r="D65" s="40">
        <v>25</v>
      </c>
      <c r="E65" s="40">
        <v>32</v>
      </c>
      <c r="F65" s="45">
        <v>27</v>
      </c>
    </row>
    <row r="66" spans="1:6" x14ac:dyDescent="0.3">
      <c r="A66" s="41" t="s">
        <v>212</v>
      </c>
      <c r="B66" s="40">
        <v>71</v>
      </c>
      <c r="C66" s="40">
        <v>67</v>
      </c>
      <c r="D66" s="40">
        <v>40</v>
      </c>
      <c r="E66" s="40">
        <v>41</v>
      </c>
      <c r="F66" s="45">
        <v>44</v>
      </c>
    </row>
    <row r="67" spans="1:6" x14ac:dyDescent="0.3">
      <c r="A67" s="41" t="s">
        <v>213</v>
      </c>
      <c r="B67" s="40">
        <v>2</v>
      </c>
      <c r="C67" s="40">
        <v>1</v>
      </c>
      <c r="D67" s="40">
        <v>2</v>
      </c>
      <c r="E67" s="40">
        <v>4</v>
      </c>
      <c r="F67" s="45">
        <v>4</v>
      </c>
    </row>
    <row r="68" spans="1:6" x14ac:dyDescent="0.3">
      <c r="A68" s="41" t="s">
        <v>214</v>
      </c>
      <c r="B68" s="40">
        <v>932</v>
      </c>
      <c r="C68" s="40">
        <v>890</v>
      </c>
      <c r="D68" s="40">
        <v>793</v>
      </c>
      <c r="E68" s="40">
        <v>785</v>
      </c>
      <c r="F68" s="45">
        <v>873</v>
      </c>
    </row>
    <row r="69" spans="1:6" x14ac:dyDescent="0.3">
      <c r="A69" s="41" t="s">
        <v>215</v>
      </c>
      <c r="B69" s="40">
        <v>2</v>
      </c>
      <c r="C69" s="40">
        <v>1</v>
      </c>
      <c r="D69" s="40">
        <v>1</v>
      </c>
      <c r="E69" s="40">
        <v>2</v>
      </c>
      <c r="F69" s="45">
        <v>2</v>
      </c>
    </row>
    <row r="70" spans="1:6" x14ac:dyDescent="0.3">
      <c r="A70" s="41" t="s">
        <v>279</v>
      </c>
      <c r="B70" s="40"/>
      <c r="C70" s="40"/>
      <c r="D70" s="40"/>
      <c r="E70" s="40">
        <v>8</v>
      </c>
      <c r="F70" s="45">
        <v>8</v>
      </c>
    </row>
    <row r="71" spans="1:6" x14ac:dyDescent="0.3">
      <c r="A71" s="41" t="s">
        <v>216</v>
      </c>
      <c r="B71" s="40">
        <v>595</v>
      </c>
      <c r="C71" s="40">
        <v>696</v>
      </c>
      <c r="D71" s="40">
        <v>747</v>
      </c>
      <c r="E71" s="40">
        <v>763</v>
      </c>
      <c r="F71" s="45">
        <v>789</v>
      </c>
    </row>
    <row r="72" spans="1:6" x14ac:dyDescent="0.3">
      <c r="A72" s="41" t="s">
        <v>217</v>
      </c>
      <c r="B72" s="40">
        <v>1</v>
      </c>
      <c r="C72" s="40">
        <v>1</v>
      </c>
      <c r="D72" s="40">
        <v>1</v>
      </c>
      <c r="E72" s="40">
        <v>1</v>
      </c>
      <c r="F72" s="45">
        <v>1</v>
      </c>
    </row>
    <row r="73" spans="1:6" x14ac:dyDescent="0.3">
      <c r="A73" s="41" t="s">
        <v>218</v>
      </c>
      <c r="B73" s="40">
        <v>7</v>
      </c>
      <c r="C73" s="40">
        <v>12</v>
      </c>
      <c r="D73" s="40">
        <v>31</v>
      </c>
      <c r="E73" s="40">
        <v>39</v>
      </c>
      <c r="F73" s="45">
        <v>32</v>
      </c>
    </row>
    <row r="74" spans="1:6" x14ac:dyDescent="0.3">
      <c r="A74" s="41" t="s">
        <v>219</v>
      </c>
      <c r="B74" s="40">
        <v>1836</v>
      </c>
      <c r="C74" s="40">
        <v>1804</v>
      </c>
      <c r="D74" s="40">
        <v>1866</v>
      </c>
      <c r="E74" s="40">
        <v>1919</v>
      </c>
      <c r="F74" s="45">
        <v>1885</v>
      </c>
    </row>
    <row r="75" spans="1:6" x14ac:dyDescent="0.3">
      <c r="A75" s="41" t="s">
        <v>220</v>
      </c>
      <c r="B75" s="40">
        <v>76</v>
      </c>
      <c r="C75" s="40">
        <v>65</v>
      </c>
      <c r="D75" s="40">
        <v>61</v>
      </c>
      <c r="E75" s="40">
        <v>72</v>
      </c>
      <c r="F75" s="45">
        <v>128</v>
      </c>
    </row>
    <row r="76" spans="1:6" x14ac:dyDescent="0.3">
      <c r="A76" s="41" t="s">
        <v>221</v>
      </c>
      <c r="B76" s="40">
        <v>1</v>
      </c>
      <c r="C76" s="40">
        <v>2</v>
      </c>
      <c r="D76" s="40">
        <v>2</v>
      </c>
      <c r="E76" s="40">
        <v>1</v>
      </c>
      <c r="F76" s="45">
        <v>2</v>
      </c>
    </row>
    <row r="77" spans="1:6" x14ac:dyDescent="0.3">
      <c r="A77" s="41" t="s">
        <v>222</v>
      </c>
      <c r="B77" s="40">
        <v>2142</v>
      </c>
      <c r="C77" s="40">
        <v>2005</v>
      </c>
      <c r="D77" s="40">
        <v>2101</v>
      </c>
      <c r="E77" s="40">
        <v>2037</v>
      </c>
      <c r="F77" s="45">
        <v>1966</v>
      </c>
    </row>
    <row r="78" spans="1:6" x14ac:dyDescent="0.3">
      <c r="A78" s="41" t="s">
        <v>223</v>
      </c>
      <c r="B78" s="40">
        <v>86</v>
      </c>
      <c r="C78" s="40">
        <v>113</v>
      </c>
      <c r="D78" s="40">
        <v>124</v>
      </c>
      <c r="E78" s="40">
        <v>139</v>
      </c>
      <c r="F78" s="45">
        <v>105</v>
      </c>
    </row>
    <row r="79" spans="1:6" x14ac:dyDescent="0.3">
      <c r="A79" s="41" t="s">
        <v>224</v>
      </c>
      <c r="B79" s="40">
        <v>1</v>
      </c>
      <c r="C79" s="40"/>
      <c r="D79" s="40">
        <v>1</v>
      </c>
      <c r="E79" s="40">
        <v>1</v>
      </c>
      <c r="F79" s="45">
        <v>5</v>
      </c>
    </row>
    <row r="80" spans="1:6" x14ac:dyDescent="0.3">
      <c r="A80" s="41" t="s">
        <v>225</v>
      </c>
      <c r="B80" s="40">
        <v>17</v>
      </c>
      <c r="C80" s="40">
        <v>14</v>
      </c>
      <c r="D80" s="40">
        <v>16</v>
      </c>
      <c r="E80" s="40">
        <v>12</v>
      </c>
      <c r="F80" s="45">
        <v>11</v>
      </c>
    </row>
    <row r="81" spans="1:6" x14ac:dyDescent="0.3">
      <c r="A81" s="41" t="s">
        <v>226</v>
      </c>
      <c r="B81" s="40">
        <v>5</v>
      </c>
      <c r="C81" s="40">
        <v>4</v>
      </c>
      <c r="D81" s="40">
        <v>4</v>
      </c>
      <c r="E81" s="40">
        <v>4</v>
      </c>
      <c r="F81" s="45">
        <v>5</v>
      </c>
    </row>
    <row r="82" spans="1:6" x14ac:dyDescent="0.3">
      <c r="A82" s="41" t="s">
        <v>115</v>
      </c>
      <c r="B82" s="40"/>
      <c r="C82" s="40"/>
      <c r="D82" s="40"/>
      <c r="E82" s="40">
        <v>1</v>
      </c>
      <c r="F82" s="45">
        <v>1</v>
      </c>
    </row>
    <row r="83" spans="1:6" x14ac:dyDescent="0.3">
      <c r="A83" s="41" t="s">
        <v>227</v>
      </c>
      <c r="B83" s="40">
        <v>22</v>
      </c>
      <c r="C83" s="40">
        <v>21</v>
      </c>
      <c r="D83" s="40">
        <v>23</v>
      </c>
      <c r="E83" s="40">
        <v>19</v>
      </c>
      <c r="F83" s="45">
        <v>18</v>
      </c>
    </row>
    <row r="84" spans="1:6" x14ac:dyDescent="0.3">
      <c r="A84" s="41" t="s">
        <v>228</v>
      </c>
      <c r="B84" s="40">
        <v>218</v>
      </c>
      <c r="C84" s="40">
        <v>288</v>
      </c>
      <c r="D84" s="40">
        <v>385</v>
      </c>
      <c r="E84" s="40">
        <v>447</v>
      </c>
      <c r="F84" s="45">
        <v>462</v>
      </c>
    </row>
    <row r="85" spans="1:6" x14ac:dyDescent="0.3">
      <c r="A85" s="41" t="s">
        <v>229</v>
      </c>
      <c r="B85" s="40">
        <v>67</v>
      </c>
      <c r="C85" s="40">
        <v>107</v>
      </c>
      <c r="D85" s="40">
        <v>125</v>
      </c>
      <c r="E85" s="40">
        <v>124</v>
      </c>
      <c r="F85" s="45">
        <v>136</v>
      </c>
    </row>
    <row r="86" spans="1:6" x14ac:dyDescent="0.3">
      <c r="A86" s="41" t="s">
        <v>230</v>
      </c>
      <c r="B86" s="40">
        <v>142</v>
      </c>
      <c r="C86" s="40">
        <v>192</v>
      </c>
      <c r="D86" s="40">
        <v>128</v>
      </c>
      <c r="E86" s="40">
        <v>141</v>
      </c>
      <c r="F86" s="45">
        <v>156</v>
      </c>
    </row>
    <row r="87" spans="1:6" x14ac:dyDescent="0.3">
      <c r="A87" s="41" t="s">
        <v>273</v>
      </c>
      <c r="B87" s="40"/>
      <c r="C87" s="40"/>
      <c r="D87" s="40">
        <v>1</v>
      </c>
      <c r="E87" s="40"/>
      <c r="F87" s="45"/>
    </row>
    <row r="88" spans="1:6" x14ac:dyDescent="0.3">
      <c r="A88" s="41" t="s">
        <v>231</v>
      </c>
      <c r="B88" s="40">
        <v>313</v>
      </c>
      <c r="C88" s="40">
        <v>324</v>
      </c>
      <c r="D88" s="40">
        <v>340</v>
      </c>
      <c r="E88" s="40">
        <v>349</v>
      </c>
      <c r="F88" s="45">
        <v>375</v>
      </c>
    </row>
    <row r="89" spans="1:6" x14ac:dyDescent="0.3">
      <c r="A89" s="41" t="s">
        <v>232</v>
      </c>
      <c r="B89" s="40">
        <v>1</v>
      </c>
      <c r="C89" s="40"/>
      <c r="D89" s="40"/>
      <c r="E89" s="40"/>
      <c r="F89" s="45"/>
    </row>
    <row r="90" spans="1:6" x14ac:dyDescent="0.3">
      <c r="A90" s="41" t="s">
        <v>233</v>
      </c>
      <c r="B90" s="40">
        <v>18</v>
      </c>
      <c r="C90" s="40">
        <v>16</v>
      </c>
      <c r="D90" s="40">
        <v>13</v>
      </c>
      <c r="E90" s="40">
        <v>12</v>
      </c>
      <c r="F90" s="45">
        <v>8</v>
      </c>
    </row>
    <row r="91" spans="1:6" x14ac:dyDescent="0.3">
      <c r="A91" s="41" t="s">
        <v>262</v>
      </c>
      <c r="B91" s="40"/>
      <c r="C91" s="40">
        <v>5</v>
      </c>
      <c r="D91" s="40">
        <v>3</v>
      </c>
      <c r="E91" s="40">
        <v>14</v>
      </c>
      <c r="F91" s="45">
        <v>12</v>
      </c>
    </row>
    <row r="92" spans="1:6" x14ac:dyDescent="0.3">
      <c r="A92" s="41" t="s">
        <v>234</v>
      </c>
      <c r="B92" s="40">
        <v>830</v>
      </c>
      <c r="C92" s="40">
        <v>793</v>
      </c>
      <c r="D92" s="40">
        <v>785</v>
      </c>
      <c r="E92" s="40">
        <v>722</v>
      </c>
      <c r="F92" s="45">
        <v>668</v>
      </c>
    </row>
    <row r="93" spans="1:6" x14ac:dyDescent="0.3">
      <c r="A93" s="41" t="s">
        <v>235</v>
      </c>
      <c r="B93" s="40">
        <v>7</v>
      </c>
      <c r="C93" s="40">
        <v>7</v>
      </c>
      <c r="D93" s="40">
        <v>16</v>
      </c>
      <c r="E93" s="40">
        <v>17</v>
      </c>
      <c r="F93" s="45">
        <v>16</v>
      </c>
    </row>
    <row r="94" spans="1:6" x14ac:dyDescent="0.3">
      <c r="A94" s="41" t="s">
        <v>236</v>
      </c>
      <c r="B94" s="40">
        <v>223</v>
      </c>
      <c r="C94" s="40">
        <v>217</v>
      </c>
      <c r="D94" s="40">
        <v>186</v>
      </c>
      <c r="E94" s="40">
        <v>211</v>
      </c>
      <c r="F94" s="45">
        <v>217</v>
      </c>
    </row>
    <row r="95" spans="1:6" x14ac:dyDescent="0.3">
      <c r="A95" s="41" t="s">
        <v>237</v>
      </c>
      <c r="B95" s="40">
        <v>21</v>
      </c>
      <c r="C95" s="40">
        <v>13</v>
      </c>
      <c r="D95" s="40">
        <v>5</v>
      </c>
      <c r="E95" s="40">
        <v>14</v>
      </c>
      <c r="F95" s="45">
        <v>21</v>
      </c>
    </row>
    <row r="96" spans="1:6" x14ac:dyDescent="0.3">
      <c r="A96" s="41" t="s">
        <v>238</v>
      </c>
      <c r="B96" s="40">
        <v>16</v>
      </c>
      <c r="C96" s="40">
        <v>4</v>
      </c>
      <c r="D96" s="40">
        <v>1</v>
      </c>
      <c r="E96" s="40">
        <v>1</v>
      </c>
      <c r="F96" s="45">
        <v>1</v>
      </c>
    </row>
    <row r="97" spans="1:6" x14ac:dyDescent="0.3">
      <c r="A97" s="41" t="s">
        <v>239</v>
      </c>
      <c r="B97" s="40">
        <v>2</v>
      </c>
      <c r="C97" s="40">
        <v>2</v>
      </c>
      <c r="D97" s="40">
        <v>2</v>
      </c>
      <c r="E97" s="40">
        <v>1</v>
      </c>
      <c r="F97" s="45">
        <v>1</v>
      </c>
    </row>
    <row r="98" spans="1:6" x14ac:dyDescent="0.3">
      <c r="A98" s="41" t="s">
        <v>274</v>
      </c>
      <c r="B98" s="40"/>
      <c r="C98" s="40"/>
      <c r="D98" s="40">
        <v>2</v>
      </c>
      <c r="E98" s="40">
        <v>3</v>
      </c>
      <c r="F98" s="45">
        <v>6</v>
      </c>
    </row>
    <row r="99" spans="1:6" x14ac:dyDescent="0.3">
      <c r="A99" s="41" t="s">
        <v>240</v>
      </c>
      <c r="B99" s="40">
        <v>106</v>
      </c>
      <c r="C99" s="40">
        <v>100</v>
      </c>
      <c r="D99" s="40">
        <v>91</v>
      </c>
      <c r="E99" s="40">
        <v>88</v>
      </c>
      <c r="F99" s="45">
        <v>77</v>
      </c>
    </row>
    <row r="100" spans="1:6" x14ac:dyDescent="0.3">
      <c r="A100" s="41" t="s">
        <v>263</v>
      </c>
      <c r="B100" s="40"/>
      <c r="C100" s="40">
        <v>6</v>
      </c>
      <c r="D100" s="40">
        <v>5</v>
      </c>
      <c r="E100" s="40">
        <v>6</v>
      </c>
      <c r="F100" s="45">
        <v>10</v>
      </c>
    </row>
    <row r="101" spans="1:6" x14ac:dyDescent="0.3">
      <c r="A101" s="41" t="s">
        <v>275</v>
      </c>
      <c r="B101" s="40"/>
      <c r="C101" s="40"/>
      <c r="D101" s="40">
        <v>2</v>
      </c>
      <c r="E101" s="40">
        <v>3</v>
      </c>
      <c r="F101" s="45">
        <v>4</v>
      </c>
    </row>
    <row r="102" spans="1:6" x14ac:dyDescent="0.3">
      <c r="A102" s="41" t="s">
        <v>241</v>
      </c>
      <c r="B102" s="40">
        <v>497</v>
      </c>
      <c r="C102" s="40">
        <v>445</v>
      </c>
      <c r="D102" s="40">
        <v>415</v>
      </c>
      <c r="E102" s="40">
        <v>429</v>
      </c>
      <c r="F102" s="45">
        <v>414</v>
      </c>
    </row>
    <row r="103" spans="1:6" x14ac:dyDescent="0.3">
      <c r="A103" s="41" t="s">
        <v>242</v>
      </c>
      <c r="B103" s="40">
        <v>16</v>
      </c>
      <c r="C103" s="40">
        <v>16</v>
      </c>
      <c r="D103" s="40">
        <v>19</v>
      </c>
      <c r="E103" s="40">
        <v>19</v>
      </c>
      <c r="F103" s="45">
        <v>9</v>
      </c>
    </row>
    <row r="104" spans="1:6" x14ac:dyDescent="0.3">
      <c r="A104" s="41" t="s">
        <v>243</v>
      </c>
      <c r="B104" s="40">
        <v>2</v>
      </c>
      <c r="C104" s="40">
        <v>1</v>
      </c>
      <c r="D104" s="40"/>
      <c r="E104" s="40">
        <v>6</v>
      </c>
      <c r="F104" s="45">
        <v>7</v>
      </c>
    </row>
    <row r="105" spans="1:6" x14ac:dyDescent="0.3">
      <c r="A105" s="41" t="s">
        <v>244</v>
      </c>
      <c r="B105" s="40">
        <v>8</v>
      </c>
      <c r="C105" s="40">
        <v>6</v>
      </c>
      <c r="D105" s="40">
        <v>10</v>
      </c>
      <c r="E105" s="40">
        <v>12</v>
      </c>
      <c r="F105" s="45">
        <v>15</v>
      </c>
    </row>
    <row r="106" spans="1:6" x14ac:dyDescent="0.3">
      <c r="A106" s="41" t="s">
        <v>245</v>
      </c>
      <c r="B106" s="40">
        <v>2</v>
      </c>
      <c r="C106" s="40"/>
      <c r="D106" s="40">
        <v>1</v>
      </c>
      <c r="E106" s="40">
        <v>3</v>
      </c>
      <c r="F106" s="45">
        <v>4</v>
      </c>
    </row>
    <row r="107" spans="1:6" x14ac:dyDescent="0.3">
      <c r="A107" s="41" t="s">
        <v>246</v>
      </c>
      <c r="B107" s="40">
        <v>122</v>
      </c>
      <c r="C107" s="40">
        <v>137</v>
      </c>
      <c r="D107" s="40">
        <v>118</v>
      </c>
      <c r="E107" s="40">
        <v>129</v>
      </c>
      <c r="F107" s="45">
        <v>140</v>
      </c>
    </row>
    <row r="108" spans="1:6" x14ac:dyDescent="0.3">
      <c r="A108" s="41" t="s">
        <v>247</v>
      </c>
      <c r="B108" s="40">
        <v>31</v>
      </c>
      <c r="C108" s="40">
        <v>36</v>
      </c>
      <c r="D108" s="40">
        <v>11</v>
      </c>
      <c r="E108" s="40">
        <v>3</v>
      </c>
      <c r="F108" s="45">
        <v>2</v>
      </c>
    </row>
    <row r="109" spans="1:6" x14ac:dyDescent="0.3">
      <c r="A109" s="41" t="s">
        <v>248</v>
      </c>
      <c r="B109" s="40">
        <v>2</v>
      </c>
      <c r="C109" s="40">
        <v>2</v>
      </c>
      <c r="D109" s="40">
        <v>1</v>
      </c>
      <c r="E109" s="40">
        <v>1</v>
      </c>
      <c r="F109" s="45">
        <v>3</v>
      </c>
    </row>
    <row r="110" spans="1:6" x14ac:dyDescent="0.3">
      <c r="A110" s="41" t="s">
        <v>249</v>
      </c>
      <c r="B110" s="40">
        <v>93</v>
      </c>
      <c r="C110" s="40">
        <v>84</v>
      </c>
      <c r="D110" s="40">
        <v>64</v>
      </c>
      <c r="E110" s="40">
        <v>46</v>
      </c>
      <c r="F110" s="45">
        <v>27</v>
      </c>
    </row>
    <row r="111" spans="1:6" x14ac:dyDescent="0.3">
      <c r="A111" s="41" t="s">
        <v>264</v>
      </c>
      <c r="B111" s="40"/>
      <c r="C111" s="40">
        <v>3</v>
      </c>
      <c r="D111" s="40">
        <v>7</v>
      </c>
      <c r="E111" s="40">
        <v>6</v>
      </c>
      <c r="F111" s="45">
        <v>9</v>
      </c>
    </row>
    <row r="112" spans="1:6" x14ac:dyDescent="0.3">
      <c r="A112" s="41" t="s">
        <v>250</v>
      </c>
      <c r="B112" s="40">
        <v>1</v>
      </c>
      <c r="C112" s="40">
        <v>2</v>
      </c>
      <c r="D112" s="40">
        <v>2</v>
      </c>
      <c r="E112" s="40">
        <v>3</v>
      </c>
      <c r="F112" s="45">
        <v>5</v>
      </c>
    </row>
    <row r="113" spans="1:6" x14ac:dyDescent="0.3">
      <c r="A113" s="41" t="s">
        <v>265</v>
      </c>
      <c r="B113" s="40"/>
      <c r="C113" s="40">
        <v>1</v>
      </c>
      <c r="D113" s="40">
        <v>2</v>
      </c>
      <c r="E113" s="40">
        <v>1</v>
      </c>
      <c r="F113" s="45">
        <v>1</v>
      </c>
    </row>
    <row r="114" spans="1:6" x14ac:dyDescent="0.3">
      <c r="A114" s="41" t="s">
        <v>251</v>
      </c>
      <c r="B114" s="40">
        <v>6</v>
      </c>
      <c r="C114" s="40">
        <v>2</v>
      </c>
      <c r="D114" s="40">
        <v>6</v>
      </c>
      <c r="E114" s="40">
        <v>4</v>
      </c>
      <c r="F114" s="45">
        <v>3</v>
      </c>
    </row>
    <row r="115" spans="1:6" x14ac:dyDescent="0.3">
      <c r="A115" s="41" t="s">
        <v>252</v>
      </c>
      <c r="B115" s="40">
        <v>43</v>
      </c>
      <c r="C115" s="40">
        <v>83</v>
      </c>
      <c r="D115" s="40">
        <v>84</v>
      </c>
      <c r="E115" s="40">
        <v>101</v>
      </c>
      <c r="F115" s="45">
        <v>119</v>
      </c>
    </row>
    <row r="116" spans="1:6" x14ac:dyDescent="0.3">
      <c r="A116" s="41" t="s">
        <v>253</v>
      </c>
      <c r="B116" s="40">
        <v>9</v>
      </c>
      <c r="C116" s="40">
        <v>18</v>
      </c>
      <c r="D116" s="40">
        <v>14</v>
      </c>
      <c r="E116" s="40">
        <v>12</v>
      </c>
      <c r="F116" s="45">
        <v>8</v>
      </c>
    </row>
    <row r="117" spans="1:6" x14ac:dyDescent="0.3">
      <c r="A117" s="41" t="s">
        <v>254</v>
      </c>
      <c r="B117" s="40">
        <v>14</v>
      </c>
      <c r="C117" s="40">
        <v>14</v>
      </c>
      <c r="D117" s="40">
        <v>14</v>
      </c>
      <c r="E117" s="40">
        <v>16</v>
      </c>
      <c r="F117" s="45">
        <v>21</v>
      </c>
    </row>
    <row r="118" spans="1:6" x14ac:dyDescent="0.3">
      <c r="A118" s="41" t="s">
        <v>255</v>
      </c>
      <c r="B118" s="40">
        <v>101</v>
      </c>
      <c r="C118" s="40">
        <v>102</v>
      </c>
      <c r="D118" s="40">
        <v>163</v>
      </c>
      <c r="E118" s="40">
        <v>213</v>
      </c>
      <c r="F118" s="45">
        <v>212</v>
      </c>
    </row>
    <row r="119" spans="1:6" x14ac:dyDescent="0.3">
      <c r="A119" s="41" t="s">
        <v>256</v>
      </c>
      <c r="B119" s="40">
        <v>315</v>
      </c>
      <c r="C119" s="40">
        <v>341</v>
      </c>
      <c r="D119" s="40">
        <v>391</v>
      </c>
      <c r="E119" s="40">
        <v>346</v>
      </c>
      <c r="F119" s="45">
        <v>283</v>
      </c>
    </row>
    <row r="120" spans="1:6" x14ac:dyDescent="0.3">
      <c r="A120" s="41" t="s">
        <v>257</v>
      </c>
      <c r="B120" s="40">
        <v>5</v>
      </c>
      <c r="C120" s="40">
        <v>2</v>
      </c>
      <c r="D120" s="40">
        <v>4</v>
      </c>
      <c r="E120" s="40">
        <v>9</v>
      </c>
      <c r="F120" s="45">
        <v>5</v>
      </c>
    </row>
    <row r="121" spans="1:6" ht="15" thickBot="1" x14ac:dyDescent="0.35">
      <c r="A121" s="42" t="s">
        <v>266</v>
      </c>
      <c r="B121" s="43"/>
      <c r="C121" s="43">
        <v>1</v>
      </c>
      <c r="D121" s="43">
        <v>1</v>
      </c>
      <c r="E121" s="43">
        <v>1</v>
      </c>
      <c r="F121" s="46"/>
    </row>
    <row r="122" spans="1:6" ht="22.2" customHeight="1" thickTop="1" thickBot="1" x14ac:dyDescent="0.35">
      <c r="A122" s="35" t="s">
        <v>144</v>
      </c>
      <c r="B122" s="36">
        <f>SUM(B4:B121)</f>
        <v>15000</v>
      </c>
      <c r="C122" s="36">
        <f>SUM(C4:C121)</f>
        <v>15243</v>
      </c>
      <c r="D122" s="36">
        <f>SUM(D4:D121)</f>
        <v>15481</v>
      </c>
      <c r="E122" s="36">
        <f>SUM(E4:E121)</f>
        <v>15481</v>
      </c>
      <c r="F122" s="37">
        <f>SUM(F4:F121)</f>
        <v>15462</v>
      </c>
    </row>
    <row r="123" spans="1:6" ht="15" thickTop="1" x14ac:dyDescent="0.3"/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pane ySplit="3" topLeftCell="A73" activePane="bottomLeft" state="frozen"/>
      <selection pane="bottomLeft" activeCell="B106" sqref="B106"/>
    </sheetView>
  </sheetViews>
  <sheetFormatPr defaultRowHeight="14.4" x14ac:dyDescent="0.3"/>
  <cols>
    <col min="1" max="1" width="91.5546875" customWidth="1"/>
    <col min="2" max="2" width="18.33203125" style="52" customWidth="1"/>
  </cols>
  <sheetData>
    <row r="1" spans="1:7" ht="21" customHeight="1" x14ac:dyDescent="0.3">
      <c r="A1" s="84" t="s">
        <v>383</v>
      </c>
      <c r="B1" s="84"/>
      <c r="C1" s="84"/>
      <c r="D1" s="84"/>
      <c r="E1" s="84"/>
      <c r="F1" s="84"/>
      <c r="G1" s="84"/>
    </row>
    <row r="2" spans="1:7" ht="15" thickBot="1" x14ac:dyDescent="0.35"/>
    <row r="3" spans="1:7" ht="23.4" customHeight="1" thickTop="1" thickBot="1" x14ac:dyDescent="0.35">
      <c r="A3" s="11" t="s">
        <v>357</v>
      </c>
      <c r="B3" s="12" t="s">
        <v>358</v>
      </c>
      <c r="C3" s="12" t="s">
        <v>2</v>
      </c>
      <c r="D3" s="13" t="s">
        <v>3</v>
      </c>
      <c r="E3" s="13" t="s">
        <v>4</v>
      </c>
      <c r="F3" s="13" t="s">
        <v>5</v>
      </c>
      <c r="G3" s="50" t="s">
        <v>6</v>
      </c>
    </row>
    <row r="4" spans="1:7" ht="15" thickTop="1" x14ac:dyDescent="0.3">
      <c r="A4" s="38" t="s">
        <v>305</v>
      </c>
      <c r="B4" s="53" t="s">
        <v>305</v>
      </c>
      <c r="C4" s="39">
        <v>305</v>
      </c>
      <c r="D4" s="39">
        <v>563</v>
      </c>
      <c r="E4" s="39">
        <v>2288</v>
      </c>
      <c r="F4" s="39">
        <v>5568</v>
      </c>
      <c r="G4" s="51">
        <v>5977</v>
      </c>
    </row>
    <row r="5" spans="1:7" x14ac:dyDescent="0.3">
      <c r="A5" s="41" t="s">
        <v>373</v>
      </c>
      <c r="B5" s="54" t="s">
        <v>286</v>
      </c>
      <c r="C5" s="57"/>
      <c r="D5" s="58"/>
      <c r="E5" s="58"/>
      <c r="F5" s="58"/>
      <c r="G5" s="45">
        <v>64</v>
      </c>
    </row>
    <row r="6" spans="1:7" x14ac:dyDescent="0.3">
      <c r="A6" s="41" t="s">
        <v>285</v>
      </c>
      <c r="B6" s="54" t="s">
        <v>286</v>
      </c>
      <c r="C6" s="40">
        <v>252</v>
      </c>
      <c r="D6" s="40">
        <v>247</v>
      </c>
      <c r="E6" s="40">
        <v>223</v>
      </c>
      <c r="F6" s="40">
        <v>205</v>
      </c>
      <c r="G6" s="45">
        <v>178</v>
      </c>
    </row>
    <row r="7" spans="1:7" x14ac:dyDescent="0.3">
      <c r="A7" s="41" t="s">
        <v>287</v>
      </c>
      <c r="B7" s="54" t="s">
        <v>286</v>
      </c>
      <c r="C7" s="40">
        <v>240</v>
      </c>
      <c r="D7" s="40">
        <v>222</v>
      </c>
      <c r="E7" s="40">
        <v>222</v>
      </c>
      <c r="F7" s="40">
        <v>212</v>
      </c>
      <c r="G7" s="45">
        <v>297</v>
      </c>
    </row>
    <row r="8" spans="1:7" x14ac:dyDescent="0.3">
      <c r="A8" s="41" t="s">
        <v>368</v>
      </c>
      <c r="B8" s="54" t="s">
        <v>286</v>
      </c>
      <c r="C8" s="59"/>
      <c r="D8" s="59"/>
      <c r="E8" s="59"/>
      <c r="F8" s="40">
        <v>7</v>
      </c>
      <c r="G8" s="45">
        <v>48</v>
      </c>
    </row>
    <row r="9" spans="1:7" x14ac:dyDescent="0.3">
      <c r="A9" s="41" t="s">
        <v>291</v>
      </c>
      <c r="B9" s="54" t="s">
        <v>286</v>
      </c>
      <c r="C9" s="40">
        <v>62</v>
      </c>
      <c r="D9" s="40">
        <v>54</v>
      </c>
      <c r="E9" s="40">
        <v>44</v>
      </c>
      <c r="F9" s="40">
        <v>72</v>
      </c>
      <c r="G9" s="45">
        <v>65</v>
      </c>
    </row>
    <row r="10" spans="1:7" x14ac:dyDescent="0.3">
      <c r="A10" s="41" t="s">
        <v>292</v>
      </c>
      <c r="B10" s="54" t="s">
        <v>286</v>
      </c>
      <c r="C10" s="40">
        <v>173</v>
      </c>
      <c r="D10" s="40">
        <v>93</v>
      </c>
      <c r="E10" s="40">
        <v>114</v>
      </c>
      <c r="F10" s="40">
        <v>126</v>
      </c>
      <c r="G10" s="45">
        <v>71</v>
      </c>
    </row>
    <row r="11" spans="1:7" x14ac:dyDescent="0.3">
      <c r="A11" s="41" t="s">
        <v>300</v>
      </c>
      <c r="B11" s="54" t="s">
        <v>286</v>
      </c>
      <c r="C11" s="40">
        <v>7</v>
      </c>
      <c r="D11" s="40">
        <v>12</v>
      </c>
      <c r="E11" s="40">
        <v>7</v>
      </c>
      <c r="F11" s="40">
        <v>9</v>
      </c>
      <c r="G11" s="45">
        <v>13</v>
      </c>
    </row>
    <row r="12" spans="1:7" x14ac:dyDescent="0.3">
      <c r="A12" s="41" t="s">
        <v>311</v>
      </c>
      <c r="B12" s="54" t="s">
        <v>286</v>
      </c>
      <c r="C12" s="40">
        <v>47</v>
      </c>
      <c r="D12" s="40">
        <v>64</v>
      </c>
      <c r="E12" s="40">
        <v>75</v>
      </c>
      <c r="F12" s="40">
        <v>72</v>
      </c>
      <c r="G12" s="45">
        <v>10</v>
      </c>
    </row>
    <row r="13" spans="1:7" x14ac:dyDescent="0.3">
      <c r="A13" s="41" t="s">
        <v>365</v>
      </c>
      <c r="B13" s="54" t="s">
        <v>286</v>
      </c>
      <c r="C13" s="59"/>
      <c r="D13" s="59"/>
      <c r="E13" s="40">
        <v>4</v>
      </c>
      <c r="F13" s="40">
        <v>6</v>
      </c>
      <c r="G13" s="45">
        <v>6</v>
      </c>
    </row>
    <row r="14" spans="1:7" x14ac:dyDescent="0.3">
      <c r="A14" s="41" t="s">
        <v>314</v>
      </c>
      <c r="B14" s="54" t="s">
        <v>286</v>
      </c>
      <c r="C14" s="40">
        <v>200</v>
      </c>
      <c r="D14" s="40">
        <v>245</v>
      </c>
      <c r="E14" s="40">
        <v>292</v>
      </c>
      <c r="F14" s="40">
        <v>260</v>
      </c>
      <c r="G14" s="45">
        <v>230</v>
      </c>
    </row>
    <row r="15" spans="1:7" x14ac:dyDescent="0.3">
      <c r="A15" s="41" t="s">
        <v>375</v>
      </c>
      <c r="B15" s="54" t="s">
        <v>286</v>
      </c>
      <c r="C15" s="59"/>
      <c r="D15" s="59"/>
      <c r="E15" s="59"/>
      <c r="F15" s="59"/>
      <c r="G15" s="45">
        <v>6</v>
      </c>
    </row>
    <row r="16" spans="1:7" x14ac:dyDescent="0.3">
      <c r="A16" s="41" t="s">
        <v>316</v>
      </c>
      <c r="B16" s="54" t="s">
        <v>286</v>
      </c>
      <c r="C16" s="40">
        <v>135</v>
      </c>
      <c r="D16" s="40">
        <v>129</v>
      </c>
      <c r="E16" s="40">
        <v>112</v>
      </c>
      <c r="F16" s="40">
        <v>110</v>
      </c>
      <c r="G16" s="45">
        <v>107</v>
      </c>
    </row>
    <row r="17" spans="1:7" x14ac:dyDescent="0.3">
      <c r="A17" s="41" t="s">
        <v>328</v>
      </c>
      <c r="B17" s="54" t="s">
        <v>286</v>
      </c>
      <c r="C17" s="40">
        <v>49</v>
      </c>
      <c r="D17" s="40">
        <v>40</v>
      </c>
      <c r="E17" s="40">
        <v>19</v>
      </c>
      <c r="F17" s="40">
        <v>7</v>
      </c>
      <c r="G17" s="45">
        <v>5</v>
      </c>
    </row>
    <row r="18" spans="1:7" x14ac:dyDescent="0.3">
      <c r="A18" s="41" t="s">
        <v>376</v>
      </c>
      <c r="B18" s="54" t="s">
        <v>286</v>
      </c>
      <c r="C18" s="59"/>
      <c r="D18" s="59"/>
      <c r="E18" s="59"/>
      <c r="F18" s="59"/>
      <c r="G18" s="45">
        <v>5</v>
      </c>
    </row>
    <row r="19" spans="1:7" x14ac:dyDescent="0.3">
      <c r="A19" s="41" t="s">
        <v>370</v>
      </c>
      <c r="B19" s="54" t="s">
        <v>286</v>
      </c>
      <c r="C19" s="59"/>
      <c r="D19" s="59"/>
      <c r="E19" s="59"/>
      <c r="F19" s="40">
        <v>15</v>
      </c>
      <c r="G19" s="45">
        <v>12</v>
      </c>
    </row>
    <row r="20" spans="1:7" x14ac:dyDescent="0.3">
      <c r="A20" s="41" t="s">
        <v>378</v>
      </c>
      <c r="B20" s="54" t="s">
        <v>286</v>
      </c>
      <c r="C20" s="59"/>
      <c r="D20" s="59"/>
      <c r="E20" s="59"/>
      <c r="F20" s="59"/>
      <c r="G20" s="45">
        <v>8</v>
      </c>
    </row>
    <row r="21" spans="1:7" x14ac:dyDescent="0.3">
      <c r="A21" s="41" t="s">
        <v>336</v>
      </c>
      <c r="B21" s="54" t="s">
        <v>286</v>
      </c>
      <c r="C21" s="40">
        <v>6</v>
      </c>
      <c r="D21" s="40">
        <v>8</v>
      </c>
      <c r="E21" s="40">
        <v>9</v>
      </c>
      <c r="F21" s="40">
        <v>4</v>
      </c>
      <c r="G21" s="45"/>
    </row>
    <row r="22" spans="1:7" x14ac:dyDescent="0.3">
      <c r="A22" s="41" t="s">
        <v>340</v>
      </c>
      <c r="B22" s="54" t="s">
        <v>286</v>
      </c>
      <c r="C22" s="40">
        <v>1</v>
      </c>
      <c r="D22" s="40">
        <v>18</v>
      </c>
      <c r="E22" s="40">
        <v>15</v>
      </c>
      <c r="F22" s="40">
        <v>25</v>
      </c>
      <c r="G22" s="45">
        <v>17</v>
      </c>
    </row>
    <row r="23" spans="1:7" x14ac:dyDescent="0.3">
      <c r="A23" s="41" t="s">
        <v>341</v>
      </c>
      <c r="B23" s="54" t="s">
        <v>286</v>
      </c>
      <c r="C23" s="40">
        <v>7</v>
      </c>
      <c r="D23" s="40">
        <v>11</v>
      </c>
      <c r="E23" s="40">
        <v>11</v>
      </c>
      <c r="F23" s="40">
        <v>7</v>
      </c>
      <c r="G23" s="45">
        <v>0</v>
      </c>
    </row>
    <row r="24" spans="1:7" x14ac:dyDescent="0.3">
      <c r="A24" s="41" t="s">
        <v>379</v>
      </c>
      <c r="B24" s="54" t="s">
        <v>286</v>
      </c>
      <c r="C24" s="59"/>
      <c r="D24" s="59"/>
      <c r="E24" s="59"/>
      <c r="F24" s="59"/>
      <c r="G24" s="45">
        <v>6</v>
      </c>
    </row>
    <row r="25" spans="1:7" x14ac:dyDescent="0.3">
      <c r="A25" s="41" t="s">
        <v>380</v>
      </c>
      <c r="B25" s="54" t="s">
        <v>286</v>
      </c>
      <c r="C25" s="59"/>
      <c r="D25" s="59"/>
      <c r="E25" s="59"/>
      <c r="F25" s="59"/>
      <c r="G25" s="45">
        <v>2</v>
      </c>
    </row>
    <row r="26" spans="1:7" x14ac:dyDescent="0.3">
      <c r="A26" s="41" t="s">
        <v>361</v>
      </c>
      <c r="B26" s="54" t="s">
        <v>286</v>
      </c>
      <c r="C26" s="59"/>
      <c r="D26" s="40">
        <v>1</v>
      </c>
      <c r="E26" s="40">
        <v>74</v>
      </c>
      <c r="F26" s="40"/>
      <c r="G26" s="45"/>
    </row>
    <row r="27" spans="1:7" x14ac:dyDescent="0.3">
      <c r="A27" s="41" t="s">
        <v>371</v>
      </c>
      <c r="B27" s="54" t="s">
        <v>286</v>
      </c>
      <c r="C27" s="59"/>
      <c r="D27" s="59"/>
      <c r="E27" s="59"/>
      <c r="F27" s="40">
        <v>1</v>
      </c>
      <c r="G27" s="45">
        <v>14</v>
      </c>
    </row>
    <row r="28" spans="1:7" x14ac:dyDescent="0.3">
      <c r="A28" s="41" t="s">
        <v>348</v>
      </c>
      <c r="B28" s="54" t="s">
        <v>286</v>
      </c>
      <c r="C28" s="40">
        <v>634</v>
      </c>
      <c r="D28" s="40">
        <v>635</v>
      </c>
      <c r="E28" s="40">
        <v>574</v>
      </c>
      <c r="F28" s="40">
        <v>550</v>
      </c>
      <c r="G28" s="45">
        <v>444</v>
      </c>
    </row>
    <row r="29" spans="1:7" x14ac:dyDescent="0.3">
      <c r="A29" s="41" t="s">
        <v>349</v>
      </c>
      <c r="B29" s="54" t="s">
        <v>286</v>
      </c>
      <c r="C29" s="59"/>
      <c r="D29" s="59"/>
      <c r="E29" s="40">
        <v>3</v>
      </c>
      <c r="F29" s="40"/>
      <c r="G29" s="45"/>
    </row>
    <row r="30" spans="1:7" x14ac:dyDescent="0.3">
      <c r="A30" s="41" t="s">
        <v>372</v>
      </c>
      <c r="B30" s="54" t="s">
        <v>286</v>
      </c>
      <c r="C30" s="59"/>
      <c r="D30" s="59"/>
      <c r="E30" s="59"/>
      <c r="F30" s="40">
        <v>1</v>
      </c>
      <c r="G30" s="45"/>
    </row>
    <row r="31" spans="1:7" x14ac:dyDescent="0.3">
      <c r="A31" s="41" t="s">
        <v>381</v>
      </c>
      <c r="B31" s="54" t="s">
        <v>286</v>
      </c>
      <c r="C31" s="59"/>
      <c r="D31" s="59"/>
      <c r="E31" s="59"/>
      <c r="F31" s="59"/>
      <c r="G31" s="45">
        <v>10</v>
      </c>
    </row>
    <row r="32" spans="1:7" x14ac:dyDescent="0.3">
      <c r="A32" s="41" t="s">
        <v>319</v>
      </c>
      <c r="B32" s="54" t="s">
        <v>384</v>
      </c>
      <c r="C32" s="40">
        <v>902</v>
      </c>
      <c r="D32" s="40">
        <v>905</v>
      </c>
      <c r="E32" s="40">
        <v>890</v>
      </c>
      <c r="F32" s="40">
        <v>102</v>
      </c>
      <c r="G32" s="45">
        <v>32</v>
      </c>
    </row>
    <row r="33" spans="1:7" x14ac:dyDescent="0.3">
      <c r="A33" s="41" t="s">
        <v>320</v>
      </c>
      <c r="B33" s="54" t="s">
        <v>384</v>
      </c>
      <c r="C33" s="40">
        <v>65</v>
      </c>
      <c r="D33" s="40">
        <v>61</v>
      </c>
      <c r="E33" s="40">
        <v>55</v>
      </c>
      <c r="F33" s="40">
        <v>9</v>
      </c>
      <c r="G33" s="45">
        <v>3</v>
      </c>
    </row>
    <row r="34" spans="1:7" x14ac:dyDescent="0.3">
      <c r="A34" s="41" t="s">
        <v>321</v>
      </c>
      <c r="B34" s="54" t="s">
        <v>384</v>
      </c>
      <c r="C34" s="40">
        <v>139</v>
      </c>
      <c r="D34" s="40">
        <v>135</v>
      </c>
      <c r="E34" s="40">
        <v>131</v>
      </c>
      <c r="F34" s="40">
        <v>30</v>
      </c>
      <c r="G34" s="45">
        <v>16</v>
      </c>
    </row>
    <row r="35" spans="1:7" x14ac:dyDescent="0.3">
      <c r="A35" s="41" t="s">
        <v>322</v>
      </c>
      <c r="B35" s="54" t="s">
        <v>384</v>
      </c>
      <c r="C35" s="40">
        <v>1629</v>
      </c>
      <c r="D35" s="40">
        <v>1679</v>
      </c>
      <c r="E35" s="40">
        <v>501</v>
      </c>
      <c r="F35" s="40">
        <v>282</v>
      </c>
      <c r="G35" s="45">
        <v>163</v>
      </c>
    </row>
    <row r="36" spans="1:7" x14ac:dyDescent="0.3">
      <c r="A36" s="41" t="s">
        <v>323</v>
      </c>
      <c r="B36" s="54" t="s">
        <v>384</v>
      </c>
      <c r="C36" s="40">
        <v>27</v>
      </c>
      <c r="D36" s="40">
        <v>28</v>
      </c>
      <c r="E36" s="40">
        <v>29</v>
      </c>
      <c r="F36" s="40">
        <v>6</v>
      </c>
      <c r="G36" s="45">
        <v>3</v>
      </c>
    </row>
    <row r="37" spans="1:7" x14ac:dyDescent="0.3">
      <c r="A37" s="41" t="s">
        <v>324</v>
      </c>
      <c r="B37" s="54" t="s">
        <v>384</v>
      </c>
      <c r="C37" s="40">
        <v>1682</v>
      </c>
      <c r="D37" s="40">
        <v>1727</v>
      </c>
      <c r="E37" s="40">
        <v>1587</v>
      </c>
      <c r="F37" s="40">
        <v>209</v>
      </c>
      <c r="G37" s="45">
        <v>102</v>
      </c>
    </row>
    <row r="38" spans="1:7" x14ac:dyDescent="0.3">
      <c r="A38" s="41" t="s">
        <v>325</v>
      </c>
      <c r="B38" s="54" t="s">
        <v>384</v>
      </c>
      <c r="C38" s="40">
        <v>264</v>
      </c>
      <c r="D38" s="40">
        <v>272</v>
      </c>
      <c r="E38" s="40">
        <v>241</v>
      </c>
      <c r="F38" s="40">
        <v>14</v>
      </c>
      <c r="G38" s="45">
        <v>10</v>
      </c>
    </row>
    <row r="39" spans="1:7" x14ac:dyDescent="0.3">
      <c r="A39" s="41" t="s">
        <v>326</v>
      </c>
      <c r="B39" s="54" t="s">
        <v>384</v>
      </c>
      <c r="C39" s="40">
        <v>632</v>
      </c>
      <c r="D39" s="40">
        <v>454</v>
      </c>
      <c r="E39" s="40">
        <v>354</v>
      </c>
      <c r="F39" s="40">
        <v>56</v>
      </c>
      <c r="G39" s="45">
        <v>43</v>
      </c>
    </row>
    <row r="40" spans="1:7" x14ac:dyDescent="0.3">
      <c r="A40" s="41" t="s">
        <v>367</v>
      </c>
      <c r="B40" s="54" t="s">
        <v>299</v>
      </c>
      <c r="C40" s="59"/>
      <c r="D40" s="59"/>
      <c r="E40" s="59"/>
      <c r="F40" s="40">
        <v>2</v>
      </c>
      <c r="G40" s="45">
        <v>3</v>
      </c>
    </row>
    <row r="41" spans="1:7" x14ac:dyDescent="0.3">
      <c r="A41" s="41" t="s">
        <v>364</v>
      </c>
      <c r="B41" s="54" t="s">
        <v>299</v>
      </c>
      <c r="C41" s="59"/>
      <c r="D41" s="59"/>
      <c r="E41" s="40">
        <v>11</v>
      </c>
      <c r="F41" s="40">
        <v>30</v>
      </c>
      <c r="G41" s="45">
        <v>51</v>
      </c>
    </row>
    <row r="42" spans="1:7" x14ac:dyDescent="0.3">
      <c r="A42" s="41" t="s">
        <v>298</v>
      </c>
      <c r="B42" s="54" t="s">
        <v>299</v>
      </c>
      <c r="C42" s="40">
        <v>356</v>
      </c>
      <c r="D42" s="40">
        <v>294</v>
      </c>
      <c r="E42" s="40">
        <v>256</v>
      </c>
      <c r="F42" s="40">
        <v>224</v>
      </c>
      <c r="G42" s="45">
        <v>191</v>
      </c>
    </row>
    <row r="43" spans="1:7" ht="28.8" x14ac:dyDescent="0.3">
      <c r="A43" s="41" t="s">
        <v>303</v>
      </c>
      <c r="B43" s="54" t="s">
        <v>299</v>
      </c>
      <c r="C43" s="40">
        <v>33</v>
      </c>
      <c r="D43" s="40">
        <v>33</v>
      </c>
      <c r="E43" s="40">
        <v>33</v>
      </c>
      <c r="F43" s="40">
        <v>35</v>
      </c>
      <c r="G43" s="45">
        <v>21</v>
      </c>
    </row>
    <row r="44" spans="1:7" x14ac:dyDescent="0.3">
      <c r="A44" s="41" t="s">
        <v>307</v>
      </c>
      <c r="B44" s="54" t="s">
        <v>299</v>
      </c>
      <c r="C44" s="40">
        <v>5</v>
      </c>
      <c r="D44" s="40">
        <v>19</v>
      </c>
      <c r="E44" s="40">
        <v>38</v>
      </c>
      <c r="F44" s="40">
        <v>41</v>
      </c>
      <c r="G44" s="45">
        <v>37</v>
      </c>
    </row>
    <row r="45" spans="1:7" x14ac:dyDescent="0.3">
      <c r="A45" s="41" t="s">
        <v>308</v>
      </c>
      <c r="B45" s="54" t="s">
        <v>299</v>
      </c>
      <c r="C45" s="40">
        <v>77</v>
      </c>
      <c r="D45" s="40">
        <v>86</v>
      </c>
      <c r="E45" s="40">
        <v>82</v>
      </c>
      <c r="F45" s="40">
        <v>77</v>
      </c>
      <c r="G45" s="45">
        <v>92</v>
      </c>
    </row>
    <row r="46" spans="1:7" x14ac:dyDescent="0.3">
      <c r="A46" s="41" t="s">
        <v>309</v>
      </c>
      <c r="B46" s="54" t="s">
        <v>299</v>
      </c>
      <c r="C46" s="40">
        <v>84</v>
      </c>
      <c r="D46" s="40">
        <v>69</v>
      </c>
      <c r="E46" s="40">
        <v>50</v>
      </c>
      <c r="F46" s="40">
        <v>39</v>
      </c>
      <c r="G46" s="45">
        <v>78</v>
      </c>
    </row>
    <row r="47" spans="1:7" x14ac:dyDescent="0.3">
      <c r="A47" s="41" t="s">
        <v>374</v>
      </c>
      <c r="B47" s="54" t="s">
        <v>299</v>
      </c>
      <c r="C47" s="59"/>
      <c r="D47" s="59"/>
      <c r="E47" s="59"/>
      <c r="F47" s="59"/>
      <c r="G47" s="45">
        <v>11</v>
      </c>
    </row>
    <row r="48" spans="1:7" x14ac:dyDescent="0.3">
      <c r="A48" s="41" t="s">
        <v>318</v>
      </c>
      <c r="B48" s="54" t="s">
        <v>299</v>
      </c>
      <c r="C48" s="40">
        <v>2</v>
      </c>
      <c r="D48" s="40">
        <v>27</v>
      </c>
      <c r="E48" s="40">
        <v>44</v>
      </c>
      <c r="F48" s="40">
        <v>46</v>
      </c>
      <c r="G48" s="45">
        <v>73</v>
      </c>
    </row>
    <row r="49" spans="1:7" x14ac:dyDescent="0.3">
      <c r="A49" s="41" t="s">
        <v>331</v>
      </c>
      <c r="B49" s="54" t="s">
        <v>299</v>
      </c>
      <c r="C49" s="40">
        <v>683</v>
      </c>
      <c r="D49" s="40">
        <v>795</v>
      </c>
      <c r="E49" s="40">
        <v>859</v>
      </c>
      <c r="F49" s="40">
        <v>910</v>
      </c>
      <c r="G49" s="45">
        <v>859</v>
      </c>
    </row>
    <row r="50" spans="1:7" x14ac:dyDescent="0.3">
      <c r="A50" s="41" t="s">
        <v>335</v>
      </c>
      <c r="B50" s="54" t="s">
        <v>299</v>
      </c>
      <c r="C50" s="40">
        <v>63</v>
      </c>
      <c r="D50" s="40">
        <v>83</v>
      </c>
      <c r="E50" s="40">
        <v>101</v>
      </c>
      <c r="F50" s="40">
        <v>109</v>
      </c>
      <c r="G50" s="45">
        <v>119</v>
      </c>
    </row>
    <row r="51" spans="1:7" x14ac:dyDescent="0.3">
      <c r="A51" s="41" t="s">
        <v>377</v>
      </c>
      <c r="B51" s="54" t="s">
        <v>299</v>
      </c>
      <c r="C51" s="59"/>
      <c r="D51" s="59"/>
      <c r="E51" s="59"/>
      <c r="F51" s="59"/>
      <c r="G51" s="45">
        <v>12</v>
      </c>
    </row>
    <row r="52" spans="1:7" ht="28.8" x14ac:dyDescent="0.3">
      <c r="A52" s="41" t="s">
        <v>360</v>
      </c>
      <c r="B52" s="54" t="s">
        <v>299</v>
      </c>
      <c r="C52" s="59"/>
      <c r="D52" s="40">
        <v>25</v>
      </c>
      <c r="E52" s="40">
        <v>112</v>
      </c>
      <c r="F52" s="40">
        <v>173</v>
      </c>
      <c r="G52" s="45">
        <v>162</v>
      </c>
    </row>
    <row r="53" spans="1:7" x14ac:dyDescent="0.3">
      <c r="A53" s="41" t="s">
        <v>345</v>
      </c>
      <c r="B53" s="54" t="s">
        <v>299</v>
      </c>
      <c r="C53" s="40">
        <v>33</v>
      </c>
      <c r="D53" s="40">
        <v>42</v>
      </c>
      <c r="E53" s="40">
        <v>20</v>
      </c>
      <c r="F53" s="40">
        <v>23</v>
      </c>
      <c r="G53" s="45">
        <v>26</v>
      </c>
    </row>
    <row r="54" spans="1:7" x14ac:dyDescent="0.3">
      <c r="A54" s="41" t="s">
        <v>366</v>
      </c>
      <c r="B54" s="54" t="s">
        <v>299</v>
      </c>
      <c r="C54" s="59"/>
      <c r="D54" s="59"/>
      <c r="E54" s="40">
        <v>59</v>
      </c>
      <c r="F54" s="40">
        <v>63</v>
      </c>
      <c r="G54" s="45">
        <v>127</v>
      </c>
    </row>
    <row r="55" spans="1:7" x14ac:dyDescent="0.3">
      <c r="A55" s="41" t="s">
        <v>356</v>
      </c>
      <c r="B55" s="54" t="s">
        <v>299</v>
      </c>
      <c r="C55" s="40">
        <v>75</v>
      </c>
      <c r="D55" s="40">
        <v>90</v>
      </c>
      <c r="E55" s="40">
        <v>113</v>
      </c>
      <c r="F55" s="40">
        <v>116</v>
      </c>
      <c r="G55" s="45">
        <v>115</v>
      </c>
    </row>
    <row r="56" spans="1:7" x14ac:dyDescent="0.3">
      <c r="A56" s="41" t="s">
        <v>283</v>
      </c>
      <c r="B56" s="54" t="s">
        <v>284</v>
      </c>
      <c r="C56" s="40">
        <v>39</v>
      </c>
      <c r="D56" s="40">
        <v>45</v>
      </c>
      <c r="E56" s="40">
        <v>25</v>
      </c>
      <c r="F56" s="40">
        <v>36</v>
      </c>
      <c r="G56" s="45">
        <v>23</v>
      </c>
    </row>
    <row r="57" spans="1:7" x14ac:dyDescent="0.3">
      <c r="A57" s="41" t="s">
        <v>359</v>
      </c>
      <c r="B57" s="54" t="s">
        <v>284</v>
      </c>
      <c r="C57" s="59"/>
      <c r="D57" s="40">
        <v>12</v>
      </c>
      <c r="E57" s="40">
        <v>18</v>
      </c>
      <c r="F57" s="40">
        <v>16</v>
      </c>
      <c r="G57" s="45">
        <v>10</v>
      </c>
    </row>
    <row r="58" spans="1:7" x14ac:dyDescent="0.3">
      <c r="A58" s="41" t="s">
        <v>288</v>
      </c>
      <c r="B58" s="54" t="s">
        <v>284</v>
      </c>
      <c r="C58" s="40">
        <v>30</v>
      </c>
      <c r="D58" s="59"/>
      <c r="E58" s="59"/>
      <c r="F58" s="59"/>
      <c r="G58" s="60"/>
    </row>
    <row r="59" spans="1:7" x14ac:dyDescent="0.3">
      <c r="A59" s="41" t="s">
        <v>289</v>
      </c>
      <c r="B59" s="54" t="s">
        <v>284</v>
      </c>
      <c r="C59" s="40">
        <v>73</v>
      </c>
      <c r="D59" s="40">
        <v>157</v>
      </c>
      <c r="E59" s="40">
        <v>125</v>
      </c>
      <c r="F59" s="40">
        <v>107</v>
      </c>
      <c r="G59" s="45">
        <v>122</v>
      </c>
    </row>
    <row r="60" spans="1:7" x14ac:dyDescent="0.3">
      <c r="A60" s="41" t="s">
        <v>290</v>
      </c>
      <c r="B60" s="54" t="s">
        <v>284</v>
      </c>
      <c r="C60" s="40">
        <v>579</v>
      </c>
      <c r="D60" s="40">
        <v>495</v>
      </c>
      <c r="E60" s="40">
        <v>504</v>
      </c>
      <c r="F60" s="40">
        <v>471</v>
      </c>
      <c r="G60" s="45">
        <v>424</v>
      </c>
    </row>
    <row r="61" spans="1:7" x14ac:dyDescent="0.3">
      <c r="A61" s="41" t="s">
        <v>363</v>
      </c>
      <c r="B61" s="54" t="s">
        <v>284</v>
      </c>
      <c r="C61" s="59"/>
      <c r="D61" s="59"/>
      <c r="E61" s="40">
        <v>19</v>
      </c>
      <c r="F61" s="40">
        <v>19</v>
      </c>
      <c r="G61" s="45">
        <v>8</v>
      </c>
    </row>
    <row r="62" spans="1:7" x14ac:dyDescent="0.3">
      <c r="A62" s="41" t="s">
        <v>293</v>
      </c>
      <c r="B62" s="54" t="s">
        <v>284</v>
      </c>
      <c r="C62" s="40">
        <v>271</v>
      </c>
      <c r="D62" s="40">
        <v>294</v>
      </c>
      <c r="E62" s="40">
        <v>315</v>
      </c>
      <c r="F62" s="40">
        <v>244</v>
      </c>
      <c r="G62" s="45">
        <v>243</v>
      </c>
    </row>
    <row r="63" spans="1:7" x14ac:dyDescent="0.3">
      <c r="A63" s="41" t="s">
        <v>294</v>
      </c>
      <c r="B63" s="54" t="s">
        <v>284</v>
      </c>
      <c r="C63" s="40">
        <v>146</v>
      </c>
      <c r="D63" s="40">
        <v>144</v>
      </c>
      <c r="E63" s="40">
        <v>123</v>
      </c>
      <c r="F63" s="40">
        <v>139</v>
      </c>
      <c r="G63" s="45">
        <v>155</v>
      </c>
    </row>
    <row r="64" spans="1:7" x14ac:dyDescent="0.3">
      <c r="A64" s="41" t="s">
        <v>295</v>
      </c>
      <c r="B64" s="54" t="s">
        <v>284</v>
      </c>
      <c r="C64" s="40">
        <v>35</v>
      </c>
      <c r="D64" s="40">
        <v>62</v>
      </c>
      <c r="E64" s="40">
        <v>46</v>
      </c>
      <c r="F64" s="40">
        <v>43</v>
      </c>
      <c r="G64" s="45">
        <v>48</v>
      </c>
    </row>
    <row r="65" spans="1:7" x14ac:dyDescent="0.3">
      <c r="A65" s="41" t="s">
        <v>296</v>
      </c>
      <c r="B65" s="54" t="s">
        <v>284</v>
      </c>
      <c r="C65" s="40">
        <v>94</v>
      </c>
      <c r="D65" s="40">
        <v>70</v>
      </c>
      <c r="E65" s="40">
        <v>57</v>
      </c>
      <c r="F65" s="40">
        <v>49</v>
      </c>
      <c r="G65" s="45">
        <v>3</v>
      </c>
    </row>
    <row r="66" spans="1:7" x14ac:dyDescent="0.3">
      <c r="A66" s="41" t="s">
        <v>297</v>
      </c>
      <c r="B66" s="54" t="s">
        <v>284</v>
      </c>
      <c r="C66" s="40">
        <v>190</v>
      </c>
      <c r="D66" s="40">
        <v>156</v>
      </c>
      <c r="E66" s="40">
        <v>172</v>
      </c>
      <c r="F66" s="40">
        <v>181</v>
      </c>
      <c r="G66" s="45">
        <v>157</v>
      </c>
    </row>
    <row r="67" spans="1:7" x14ac:dyDescent="0.3">
      <c r="A67" s="41" t="s">
        <v>301</v>
      </c>
      <c r="B67" s="54" t="s">
        <v>284</v>
      </c>
      <c r="C67" s="40">
        <v>423</v>
      </c>
      <c r="D67" s="40">
        <v>346</v>
      </c>
      <c r="E67" s="40">
        <v>354</v>
      </c>
      <c r="F67" s="40">
        <v>222</v>
      </c>
      <c r="G67" s="45">
        <v>248</v>
      </c>
    </row>
    <row r="68" spans="1:7" x14ac:dyDescent="0.3">
      <c r="A68" s="41" t="s">
        <v>302</v>
      </c>
      <c r="B68" s="54" t="s">
        <v>284</v>
      </c>
      <c r="C68" s="40">
        <v>10</v>
      </c>
      <c r="D68" s="40">
        <v>8</v>
      </c>
      <c r="E68" s="40">
        <v>9</v>
      </c>
      <c r="F68" s="40">
        <v>7</v>
      </c>
      <c r="G68" s="45">
        <v>8</v>
      </c>
    </row>
    <row r="69" spans="1:7" x14ac:dyDescent="0.3">
      <c r="A69" s="41" t="s">
        <v>304</v>
      </c>
      <c r="B69" s="54" t="s">
        <v>284</v>
      </c>
      <c r="C69" s="40">
        <v>165</v>
      </c>
      <c r="D69" s="40">
        <v>121</v>
      </c>
      <c r="E69" s="40">
        <v>81</v>
      </c>
      <c r="F69" s="40">
        <v>59</v>
      </c>
      <c r="G69" s="45">
        <v>36</v>
      </c>
    </row>
    <row r="70" spans="1:7" x14ac:dyDescent="0.3">
      <c r="A70" s="41" t="s">
        <v>306</v>
      </c>
      <c r="B70" s="54" t="s">
        <v>284</v>
      </c>
      <c r="C70" s="40">
        <v>88</v>
      </c>
      <c r="D70" s="40">
        <v>75</v>
      </c>
      <c r="E70" s="40">
        <v>23</v>
      </c>
      <c r="F70" s="59"/>
      <c r="G70" s="60"/>
    </row>
    <row r="71" spans="1:7" x14ac:dyDescent="0.3">
      <c r="A71" s="41" t="s">
        <v>310</v>
      </c>
      <c r="B71" s="54" t="s">
        <v>284</v>
      </c>
      <c r="C71" s="40">
        <v>1104</v>
      </c>
      <c r="D71" s="40">
        <v>1111</v>
      </c>
      <c r="E71" s="40">
        <v>990</v>
      </c>
      <c r="F71" s="40">
        <v>920</v>
      </c>
      <c r="G71" s="45">
        <v>847</v>
      </c>
    </row>
    <row r="72" spans="1:7" x14ac:dyDescent="0.3">
      <c r="A72" s="41" t="s">
        <v>312</v>
      </c>
      <c r="B72" s="54" t="s">
        <v>284</v>
      </c>
      <c r="C72" s="40">
        <v>38</v>
      </c>
      <c r="D72" s="40">
        <v>40</v>
      </c>
      <c r="E72" s="40">
        <v>46</v>
      </c>
      <c r="F72" s="40">
        <v>47</v>
      </c>
      <c r="G72" s="45">
        <v>43</v>
      </c>
    </row>
    <row r="73" spans="1:7" x14ac:dyDescent="0.3">
      <c r="A73" s="41" t="s">
        <v>369</v>
      </c>
      <c r="B73" s="54" t="s">
        <v>284</v>
      </c>
      <c r="C73" s="59"/>
      <c r="D73" s="59"/>
      <c r="E73" s="59"/>
      <c r="F73" s="40">
        <v>15</v>
      </c>
      <c r="G73" s="45">
        <v>12</v>
      </c>
    </row>
    <row r="74" spans="1:7" x14ac:dyDescent="0.3">
      <c r="A74" s="41" t="s">
        <v>313</v>
      </c>
      <c r="B74" s="54" t="s">
        <v>284</v>
      </c>
      <c r="C74" s="40">
        <v>247</v>
      </c>
      <c r="D74" s="40">
        <v>254</v>
      </c>
      <c r="E74" s="40">
        <v>237</v>
      </c>
      <c r="F74" s="40">
        <v>233</v>
      </c>
      <c r="G74" s="45">
        <v>216</v>
      </c>
    </row>
    <row r="75" spans="1:7" x14ac:dyDescent="0.3">
      <c r="A75" s="41" t="s">
        <v>315</v>
      </c>
      <c r="B75" s="54" t="s">
        <v>284</v>
      </c>
      <c r="C75" s="40">
        <v>90</v>
      </c>
      <c r="D75" s="40">
        <v>81</v>
      </c>
      <c r="E75" s="40">
        <v>93</v>
      </c>
      <c r="F75" s="40">
        <v>82</v>
      </c>
      <c r="G75" s="45">
        <v>83</v>
      </c>
    </row>
    <row r="76" spans="1:7" x14ac:dyDescent="0.3">
      <c r="A76" s="41" t="s">
        <v>317</v>
      </c>
      <c r="B76" s="54" t="s">
        <v>284</v>
      </c>
      <c r="C76" s="40">
        <v>136</v>
      </c>
      <c r="D76" s="40">
        <v>64</v>
      </c>
      <c r="E76" s="40">
        <v>52</v>
      </c>
      <c r="F76" s="40">
        <v>49</v>
      </c>
      <c r="G76" s="45">
        <v>56</v>
      </c>
    </row>
    <row r="77" spans="1:7" x14ac:dyDescent="0.3">
      <c r="A77" s="41" t="s">
        <v>318</v>
      </c>
      <c r="B77" s="54" t="s">
        <v>284</v>
      </c>
      <c r="C77" s="59"/>
      <c r="D77" s="59"/>
      <c r="E77" s="59"/>
      <c r="F77" s="40">
        <v>3</v>
      </c>
      <c r="G77" s="45">
        <v>1</v>
      </c>
    </row>
    <row r="78" spans="1:7" x14ac:dyDescent="0.3">
      <c r="A78" s="41" t="s">
        <v>327</v>
      </c>
      <c r="B78" s="54" t="s">
        <v>284</v>
      </c>
      <c r="C78" s="40">
        <v>26</v>
      </c>
      <c r="D78" s="40">
        <v>24</v>
      </c>
      <c r="E78" s="40">
        <v>19</v>
      </c>
      <c r="F78" s="40">
        <v>18</v>
      </c>
      <c r="G78" s="45">
        <v>12</v>
      </c>
    </row>
    <row r="79" spans="1:7" x14ac:dyDescent="0.3">
      <c r="A79" s="41" t="s">
        <v>329</v>
      </c>
      <c r="B79" s="54" t="s">
        <v>284</v>
      </c>
      <c r="C79" s="40">
        <v>42</v>
      </c>
      <c r="D79" s="40">
        <v>61</v>
      </c>
      <c r="E79" s="40">
        <v>56</v>
      </c>
      <c r="F79" s="40">
        <v>51</v>
      </c>
      <c r="G79" s="45">
        <v>61</v>
      </c>
    </row>
    <row r="80" spans="1:7" x14ac:dyDescent="0.3">
      <c r="A80" s="41" t="s">
        <v>330</v>
      </c>
      <c r="B80" s="54" t="s">
        <v>284</v>
      </c>
      <c r="C80" s="40">
        <v>12</v>
      </c>
      <c r="D80" s="59"/>
      <c r="E80" s="59"/>
      <c r="F80" s="59"/>
      <c r="G80" s="60"/>
    </row>
    <row r="81" spans="1:7" x14ac:dyDescent="0.3">
      <c r="A81" s="41" t="s">
        <v>332</v>
      </c>
      <c r="B81" s="54" t="s">
        <v>284</v>
      </c>
      <c r="C81" s="40">
        <v>104</v>
      </c>
      <c r="D81" s="40">
        <v>104</v>
      </c>
      <c r="E81" s="40">
        <v>99</v>
      </c>
      <c r="F81" s="40">
        <v>109</v>
      </c>
      <c r="G81" s="45">
        <v>104</v>
      </c>
    </row>
    <row r="82" spans="1:7" x14ac:dyDescent="0.3">
      <c r="A82" s="41" t="s">
        <v>333</v>
      </c>
      <c r="B82" s="54" t="s">
        <v>284</v>
      </c>
      <c r="C82" s="40">
        <v>95</v>
      </c>
      <c r="D82" s="40">
        <v>85</v>
      </c>
      <c r="E82" s="40">
        <v>70</v>
      </c>
      <c r="F82" s="40">
        <v>65</v>
      </c>
      <c r="G82" s="45">
        <v>51</v>
      </c>
    </row>
    <row r="83" spans="1:7" x14ac:dyDescent="0.3">
      <c r="A83" s="41" t="s">
        <v>334</v>
      </c>
      <c r="B83" s="54" t="s">
        <v>284</v>
      </c>
      <c r="C83" s="40">
        <v>2</v>
      </c>
      <c r="D83" s="40">
        <v>231</v>
      </c>
      <c r="E83" s="40">
        <v>260</v>
      </c>
      <c r="F83" s="40">
        <v>277</v>
      </c>
      <c r="G83" s="45">
        <v>299</v>
      </c>
    </row>
    <row r="84" spans="1:7" x14ac:dyDescent="0.3">
      <c r="A84" s="41" t="s">
        <v>337</v>
      </c>
      <c r="B84" s="54" t="s">
        <v>284</v>
      </c>
      <c r="C84" s="40">
        <v>61</v>
      </c>
      <c r="D84" s="40">
        <v>93</v>
      </c>
      <c r="E84" s="40">
        <v>51</v>
      </c>
      <c r="F84" s="40">
        <v>38</v>
      </c>
      <c r="G84" s="45">
        <v>45</v>
      </c>
    </row>
    <row r="85" spans="1:7" x14ac:dyDescent="0.3">
      <c r="A85" s="41" t="s">
        <v>338</v>
      </c>
      <c r="B85" s="54" t="s">
        <v>284</v>
      </c>
      <c r="C85" s="40">
        <v>334</v>
      </c>
      <c r="D85" s="40">
        <v>327</v>
      </c>
      <c r="E85" s="40">
        <v>308</v>
      </c>
      <c r="F85" s="40">
        <v>294</v>
      </c>
      <c r="G85" s="45">
        <v>300</v>
      </c>
    </row>
    <row r="86" spans="1:7" x14ac:dyDescent="0.3">
      <c r="A86" s="41" t="s">
        <v>339</v>
      </c>
      <c r="B86" s="54" t="s">
        <v>284</v>
      </c>
      <c r="C86" s="40">
        <v>199</v>
      </c>
      <c r="D86" s="40">
        <v>240</v>
      </c>
      <c r="E86" s="40">
        <v>232</v>
      </c>
      <c r="F86" s="40">
        <v>201</v>
      </c>
      <c r="G86" s="45">
        <v>183</v>
      </c>
    </row>
    <row r="87" spans="1:7" x14ac:dyDescent="0.3">
      <c r="A87" s="41" t="s">
        <v>342</v>
      </c>
      <c r="B87" s="54" t="s">
        <v>284</v>
      </c>
      <c r="C87" s="40">
        <v>1</v>
      </c>
      <c r="D87" s="40">
        <v>1</v>
      </c>
      <c r="E87" s="40"/>
      <c r="F87" s="40">
        <v>1</v>
      </c>
      <c r="G87" s="45">
        <v>15</v>
      </c>
    </row>
    <row r="88" spans="1:7" x14ac:dyDescent="0.3">
      <c r="A88" s="41" t="s">
        <v>343</v>
      </c>
      <c r="B88" s="54" t="s">
        <v>284</v>
      </c>
      <c r="C88" s="40">
        <v>44</v>
      </c>
      <c r="D88" s="40">
        <v>28</v>
      </c>
      <c r="E88" s="40">
        <v>49</v>
      </c>
      <c r="F88" s="40">
        <v>44</v>
      </c>
      <c r="G88" s="45">
        <v>51</v>
      </c>
    </row>
    <row r="89" spans="1:7" x14ac:dyDescent="0.3">
      <c r="A89" s="41" t="s">
        <v>344</v>
      </c>
      <c r="B89" s="54" t="s">
        <v>284</v>
      </c>
      <c r="C89" s="40">
        <v>33</v>
      </c>
      <c r="D89" s="40">
        <v>12</v>
      </c>
      <c r="E89" s="40">
        <v>23</v>
      </c>
      <c r="F89" s="40">
        <v>25</v>
      </c>
      <c r="G89" s="45">
        <v>14</v>
      </c>
    </row>
    <row r="90" spans="1:7" x14ac:dyDescent="0.3">
      <c r="A90" s="41" t="s">
        <v>346</v>
      </c>
      <c r="B90" s="54" t="s">
        <v>284</v>
      </c>
      <c r="C90" s="40">
        <v>1</v>
      </c>
      <c r="D90" s="40">
        <v>1</v>
      </c>
      <c r="E90" s="40">
        <v>1</v>
      </c>
      <c r="F90" s="40"/>
      <c r="G90" s="45"/>
    </row>
    <row r="91" spans="1:7" x14ac:dyDescent="0.3">
      <c r="A91" s="41" t="s">
        <v>347</v>
      </c>
      <c r="B91" s="54" t="s">
        <v>284</v>
      </c>
      <c r="C91" s="40">
        <v>38</v>
      </c>
      <c r="D91" s="40">
        <v>29</v>
      </c>
      <c r="E91" s="40">
        <v>22</v>
      </c>
      <c r="F91" s="40">
        <v>17</v>
      </c>
      <c r="G91" s="45">
        <v>15</v>
      </c>
    </row>
    <row r="92" spans="1:7" x14ac:dyDescent="0.3">
      <c r="A92" s="41" t="s">
        <v>349</v>
      </c>
      <c r="B92" s="54" t="s">
        <v>284</v>
      </c>
      <c r="C92" s="40">
        <v>264</v>
      </c>
      <c r="D92" s="40">
        <v>238</v>
      </c>
      <c r="E92" s="40">
        <v>243</v>
      </c>
      <c r="F92" s="40">
        <v>243</v>
      </c>
      <c r="G92" s="45">
        <v>223</v>
      </c>
    </row>
    <row r="93" spans="1:7" x14ac:dyDescent="0.3">
      <c r="A93" s="41" t="s">
        <v>350</v>
      </c>
      <c r="B93" s="54" t="s">
        <v>284</v>
      </c>
      <c r="C93" s="40">
        <v>27</v>
      </c>
      <c r="D93" s="40">
        <v>31</v>
      </c>
      <c r="E93" s="40">
        <v>29</v>
      </c>
      <c r="F93" s="40">
        <v>35</v>
      </c>
      <c r="G93" s="45">
        <v>47</v>
      </c>
    </row>
    <row r="94" spans="1:7" x14ac:dyDescent="0.3">
      <c r="A94" s="41" t="s">
        <v>362</v>
      </c>
      <c r="B94" s="54" t="s">
        <v>284</v>
      </c>
      <c r="C94" s="40"/>
      <c r="D94" s="40">
        <v>2</v>
      </c>
      <c r="E94" s="40">
        <v>14</v>
      </c>
      <c r="F94" s="40">
        <v>22</v>
      </c>
      <c r="G94" s="45">
        <v>29</v>
      </c>
    </row>
    <row r="95" spans="1:7" x14ac:dyDescent="0.3">
      <c r="A95" s="41" t="s">
        <v>351</v>
      </c>
      <c r="B95" s="54" t="s">
        <v>284</v>
      </c>
      <c r="C95" s="40">
        <v>49</v>
      </c>
      <c r="D95" s="40">
        <v>57</v>
      </c>
      <c r="E95" s="40">
        <v>77</v>
      </c>
      <c r="F95" s="40">
        <v>61</v>
      </c>
      <c r="G95" s="45">
        <v>61</v>
      </c>
    </row>
    <row r="96" spans="1:7" x14ac:dyDescent="0.3">
      <c r="A96" s="41" t="s">
        <v>352</v>
      </c>
      <c r="B96" s="54" t="s">
        <v>284</v>
      </c>
      <c r="C96" s="40">
        <v>163</v>
      </c>
      <c r="D96" s="40">
        <v>155</v>
      </c>
      <c r="E96" s="40">
        <v>182</v>
      </c>
      <c r="F96" s="40">
        <v>192</v>
      </c>
      <c r="G96" s="45">
        <v>205</v>
      </c>
    </row>
    <row r="97" spans="1:7" x14ac:dyDescent="0.3">
      <c r="A97" s="41" t="s">
        <v>353</v>
      </c>
      <c r="B97" s="54" t="s">
        <v>284</v>
      </c>
      <c r="C97" s="40">
        <v>87</v>
      </c>
      <c r="D97" s="40">
        <v>102</v>
      </c>
      <c r="E97" s="40">
        <v>144</v>
      </c>
      <c r="F97" s="40">
        <v>260</v>
      </c>
      <c r="G97" s="45">
        <v>288</v>
      </c>
    </row>
    <row r="98" spans="1:7" x14ac:dyDescent="0.3">
      <c r="A98" s="41" t="s">
        <v>354</v>
      </c>
      <c r="B98" s="54" t="s">
        <v>284</v>
      </c>
      <c r="C98" s="40">
        <v>20</v>
      </c>
      <c r="D98" s="40">
        <v>20</v>
      </c>
      <c r="E98" s="40">
        <v>18</v>
      </c>
      <c r="F98" s="40">
        <v>1</v>
      </c>
      <c r="G98" s="45"/>
    </row>
    <row r="99" spans="1:7" ht="15" thickBot="1" x14ac:dyDescent="0.35">
      <c r="A99" s="42" t="s">
        <v>355</v>
      </c>
      <c r="B99" s="55" t="s">
        <v>284</v>
      </c>
      <c r="C99" s="43">
        <v>771</v>
      </c>
      <c r="D99" s="43">
        <v>701</v>
      </c>
      <c r="E99" s="43">
        <v>643</v>
      </c>
      <c r="F99" s="43">
        <v>732</v>
      </c>
      <c r="G99" s="46">
        <v>772</v>
      </c>
    </row>
    <row r="100" spans="1:7" ht="22.2" customHeight="1" thickTop="1" thickBot="1" x14ac:dyDescent="0.35">
      <c r="A100" s="56" t="s">
        <v>144</v>
      </c>
      <c r="B100" s="12"/>
      <c r="C100" s="36">
        <f>SUM(C4:C99)</f>
        <v>15000</v>
      </c>
      <c r="D100" s="36">
        <f>SUM(D4:D99)</f>
        <v>15243</v>
      </c>
      <c r="E100" s="36">
        <f>SUM(E4:E99)</f>
        <v>15481</v>
      </c>
      <c r="F100" s="36">
        <f>SUM(F4:F99)</f>
        <v>15481</v>
      </c>
      <c r="G100" s="37">
        <f>SUM(G4:G99)</f>
        <v>15462</v>
      </c>
    </row>
    <row r="101" spans="1:7" ht="15" thickTop="1" x14ac:dyDescent="0.3"/>
  </sheetData>
  <autoFilter ref="A3:G100"/>
  <sortState ref="A4:G100">
    <sortCondition ref="B4"/>
  </sortState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pane ySplit="3" topLeftCell="A4" activePane="bottomLeft" state="frozen"/>
      <selection pane="bottomLeft" activeCell="L16" sqref="L16"/>
    </sheetView>
  </sheetViews>
  <sheetFormatPr defaultColWidth="8.77734375" defaultRowHeight="14.4" x14ac:dyDescent="0.3"/>
  <cols>
    <col min="1" max="1" width="28.44140625" style="10" customWidth="1"/>
    <col min="2" max="2" width="26.88671875" style="10" customWidth="1"/>
    <col min="3" max="16384" width="8.77734375" style="10"/>
  </cols>
  <sheetData>
    <row r="1" spans="1:7" ht="20.55" customHeight="1" x14ac:dyDescent="0.3">
      <c r="A1" s="84" t="s">
        <v>385</v>
      </c>
      <c r="B1" s="84"/>
      <c r="C1" s="84"/>
      <c r="D1" s="84"/>
      <c r="E1" s="84"/>
      <c r="F1" s="84"/>
      <c r="G1" s="84"/>
    </row>
    <row r="2" spans="1:7" ht="15" thickBot="1" x14ac:dyDescent="0.35"/>
    <row r="3" spans="1:7" ht="19.95" customHeight="1" thickTop="1" thickBot="1" x14ac:dyDescent="0.35">
      <c r="A3" s="70" t="s">
        <v>421</v>
      </c>
      <c r="B3" s="71" t="s">
        <v>422</v>
      </c>
      <c r="C3" s="71" t="s">
        <v>2</v>
      </c>
      <c r="D3" s="13" t="s">
        <v>3</v>
      </c>
      <c r="E3" s="13" t="s">
        <v>4</v>
      </c>
      <c r="F3" s="13" t="s">
        <v>5</v>
      </c>
      <c r="G3" s="50" t="s">
        <v>6</v>
      </c>
    </row>
    <row r="4" spans="1:7" ht="15" thickTop="1" x14ac:dyDescent="0.3">
      <c r="A4" s="64" t="s">
        <v>196</v>
      </c>
      <c r="B4" s="62"/>
      <c r="C4" s="63"/>
      <c r="D4" s="63"/>
      <c r="E4" s="63">
        <v>66</v>
      </c>
      <c r="F4" s="63"/>
      <c r="G4" s="79"/>
    </row>
    <row r="5" spans="1:7" x14ac:dyDescent="0.3">
      <c r="A5" s="65" t="s">
        <v>196</v>
      </c>
      <c r="B5" s="62" t="s">
        <v>386</v>
      </c>
      <c r="C5" s="63">
        <v>28</v>
      </c>
      <c r="D5" s="63">
        <v>27</v>
      </c>
      <c r="E5" s="63">
        <v>30</v>
      </c>
      <c r="F5" s="63">
        <v>33</v>
      </c>
      <c r="G5" s="79">
        <v>33</v>
      </c>
    </row>
    <row r="6" spans="1:7" x14ac:dyDescent="0.3">
      <c r="A6" s="65" t="s">
        <v>196</v>
      </c>
      <c r="B6" s="62" t="s">
        <v>388</v>
      </c>
      <c r="C6" s="63">
        <v>30</v>
      </c>
      <c r="D6" s="63">
        <v>31</v>
      </c>
      <c r="E6" s="63">
        <v>29</v>
      </c>
      <c r="F6" s="63">
        <v>34</v>
      </c>
      <c r="G6" s="79">
        <v>37</v>
      </c>
    </row>
    <row r="7" spans="1:7" x14ac:dyDescent="0.3">
      <c r="A7" s="65" t="s">
        <v>196</v>
      </c>
      <c r="B7" s="62" t="s">
        <v>390</v>
      </c>
      <c r="C7" s="63">
        <v>2064</v>
      </c>
      <c r="D7" s="63">
        <v>2064</v>
      </c>
      <c r="E7" s="63">
        <v>2070</v>
      </c>
      <c r="F7" s="63">
        <v>2038</v>
      </c>
      <c r="G7" s="79">
        <v>1969</v>
      </c>
    </row>
    <row r="8" spans="1:7" x14ac:dyDescent="0.3">
      <c r="A8" s="65" t="s">
        <v>196</v>
      </c>
      <c r="B8" s="62" t="s">
        <v>392</v>
      </c>
      <c r="C8" s="63">
        <v>348</v>
      </c>
      <c r="D8" s="63">
        <v>363</v>
      </c>
      <c r="E8" s="63">
        <v>374</v>
      </c>
      <c r="F8" s="63">
        <v>375</v>
      </c>
      <c r="G8" s="79">
        <v>368</v>
      </c>
    </row>
    <row r="9" spans="1:7" x14ac:dyDescent="0.3">
      <c r="A9" s="65" t="s">
        <v>196</v>
      </c>
      <c r="B9" s="62" t="s">
        <v>393</v>
      </c>
      <c r="C9" s="63">
        <v>304</v>
      </c>
      <c r="D9" s="63">
        <v>302</v>
      </c>
      <c r="E9" s="63">
        <v>291</v>
      </c>
      <c r="F9" s="63">
        <v>283</v>
      </c>
      <c r="G9" s="79">
        <v>276</v>
      </c>
    </row>
    <row r="10" spans="1:7" x14ac:dyDescent="0.3">
      <c r="A10" s="65" t="s">
        <v>196</v>
      </c>
      <c r="B10" s="62" t="s">
        <v>395</v>
      </c>
      <c r="C10" s="63">
        <v>40</v>
      </c>
      <c r="D10" s="63">
        <v>39</v>
      </c>
      <c r="E10" s="63">
        <v>40</v>
      </c>
      <c r="F10" s="63">
        <v>42</v>
      </c>
      <c r="G10" s="79">
        <v>38</v>
      </c>
    </row>
    <row r="11" spans="1:7" x14ac:dyDescent="0.3">
      <c r="A11" s="65" t="s">
        <v>196</v>
      </c>
      <c r="B11" s="62" t="s">
        <v>397</v>
      </c>
      <c r="C11" s="63">
        <v>26</v>
      </c>
      <c r="D11" s="63">
        <v>26</v>
      </c>
      <c r="E11" s="63">
        <v>30</v>
      </c>
      <c r="F11" s="63">
        <v>32</v>
      </c>
      <c r="G11" s="79">
        <v>34</v>
      </c>
    </row>
    <row r="12" spans="1:7" x14ac:dyDescent="0.3">
      <c r="A12" s="65" t="s">
        <v>196</v>
      </c>
      <c r="B12" s="62" t="s">
        <v>398</v>
      </c>
      <c r="C12" s="63">
        <v>13</v>
      </c>
      <c r="D12" s="63">
        <v>16</v>
      </c>
      <c r="E12" s="63">
        <v>19</v>
      </c>
      <c r="F12" s="63">
        <v>21</v>
      </c>
      <c r="G12" s="79">
        <v>20</v>
      </c>
    </row>
    <row r="13" spans="1:7" x14ac:dyDescent="0.3">
      <c r="A13" s="65" t="s">
        <v>196</v>
      </c>
      <c r="B13" s="62" t="s">
        <v>399</v>
      </c>
      <c r="C13" s="63">
        <v>91</v>
      </c>
      <c r="D13" s="63">
        <v>87</v>
      </c>
      <c r="E13" s="63">
        <v>87</v>
      </c>
      <c r="F13" s="63">
        <v>90</v>
      </c>
      <c r="G13" s="79">
        <v>81</v>
      </c>
    </row>
    <row r="14" spans="1:7" x14ac:dyDescent="0.3">
      <c r="A14" s="65" t="s">
        <v>196</v>
      </c>
      <c r="B14" s="62" t="s">
        <v>401</v>
      </c>
      <c r="C14" s="63">
        <v>15</v>
      </c>
      <c r="D14" s="63">
        <v>18</v>
      </c>
      <c r="E14" s="63">
        <v>20</v>
      </c>
      <c r="F14" s="63">
        <v>18</v>
      </c>
      <c r="G14" s="79">
        <v>18</v>
      </c>
    </row>
    <row r="15" spans="1:7" x14ac:dyDescent="0.3">
      <c r="A15" s="65" t="s">
        <v>196</v>
      </c>
      <c r="B15" s="62" t="s">
        <v>402</v>
      </c>
      <c r="C15" s="63">
        <v>42</v>
      </c>
      <c r="D15" s="63">
        <v>47</v>
      </c>
      <c r="E15" s="63">
        <v>52</v>
      </c>
      <c r="F15" s="63">
        <v>56</v>
      </c>
      <c r="G15" s="79">
        <v>68</v>
      </c>
    </row>
    <row r="16" spans="1:7" x14ac:dyDescent="0.3">
      <c r="A16" s="65" t="s">
        <v>196</v>
      </c>
      <c r="B16" s="62" t="s">
        <v>404</v>
      </c>
      <c r="C16" s="63">
        <v>12</v>
      </c>
      <c r="D16" s="63">
        <v>12</v>
      </c>
      <c r="E16" s="63">
        <v>14</v>
      </c>
      <c r="F16" s="63">
        <v>17</v>
      </c>
      <c r="G16" s="79">
        <v>15</v>
      </c>
    </row>
    <row r="17" spans="1:7" x14ac:dyDescent="0.3">
      <c r="A17" s="65" t="s">
        <v>196</v>
      </c>
      <c r="B17" s="62" t="s">
        <v>405</v>
      </c>
      <c r="C17" s="63">
        <v>3963</v>
      </c>
      <c r="D17" s="63">
        <v>3976</v>
      </c>
      <c r="E17" s="63">
        <v>3989</v>
      </c>
      <c r="F17" s="63">
        <v>4057</v>
      </c>
      <c r="G17" s="79">
        <v>4030</v>
      </c>
    </row>
    <row r="18" spans="1:7" x14ac:dyDescent="0.3">
      <c r="A18" s="65" t="s">
        <v>196</v>
      </c>
      <c r="B18" s="62" t="s">
        <v>407</v>
      </c>
      <c r="C18" s="63">
        <v>40</v>
      </c>
      <c r="D18" s="63">
        <v>51</v>
      </c>
      <c r="E18" s="63">
        <v>53</v>
      </c>
      <c r="F18" s="63">
        <v>53</v>
      </c>
      <c r="G18" s="79">
        <v>55</v>
      </c>
    </row>
    <row r="19" spans="1:7" x14ac:dyDescent="0.3">
      <c r="A19" s="65" t="s">
        <v>196</v>
      </c>
      <c r="B19" s="62" t="s">
        <v>408</v>
      </c>
      <c r="C19" s="63">
        <v>4989</v>
      </c>
      <c r="D19" s="63">
        <v>5022</v>
      </c>
      <c r="E19" s="63">
        <v>5061</v>
      </c>
      <c r="F19" s="63">
        <v>5138</v>
      </c>
      <c r="G19" s="79">
        <v>5128</v>
      </c>
    </row>
    <row r="20" spans="1:7" x14ac:dyDescent="0.3">
      <c r="A20" s="65" t="s">
        <v>196</v>
      </c>
      <c r="B20" s="62" t="s">
        <v>410</v>
      </c>
      <c r="C20" s="63">
        <v>579</v>
      </c>
      <c r="D20" s="63">
        <v>599</v>
      </c>
      <c r="E20" s="63">
        <v>596</v>
      </c>
      <c r="F20" s="63">
        <v>589</v>
      </c>
      <c r="G20" s="79">
        <v>615</v>
      </c>
    </row>
    <row r="21" spans="1:7" x14ac:dyDescent="0.3">
      <c r="A21" s="65" t="s">
        <v>196</v>
      </c>
      <c r="B21" s="62" t="s">
        <v>412</v>
      </c>
      <c r="C21" s="63">
        <v>29</v>
      </c>
      <c r="D21" s="63">
        <v>28</v>
      </c>
      <c r="E21" s="63">
        <v>36</v>
      </c>
      <c r="F21" s="63">
        <v>35</v>
      </c>
      <c r="G21" s="79">
        <v>34</v>
      </c>
    </row>
    <row r="22" spans="1:7" x14ac:dyDescent="0.3">
      <c r="A22" s="65" t="s">
        <v>196</v>
      </c>
      <c r="B22" s="62" t="s">
        <v>414</v>
      </c>
      <c r="C22" s="63">
        <v>21</v>
      </c>
      <c r="D22" s="63">
        <v>23</v>
      </c>
      <c r="E22" s="63">
        <v>24</v>
      </c>
      <c r="F22" s="63">
        <v>24</v>
      </c>
      <c r="G22" s="79">
        <v>26</v>
      </c>
    </row>
    <row r="23" spans="1:7" x14ac:dyDescent="0.3">
      <c r="A23" s="65" t="s">
        <v>196</v>
      </c>
      <c r="B23" s="62" t="s">
        <v>415</v>
      </c>
      <c r="C23" s="63">
        <v>36</v>
      </c>
      <c r="D23" s="63">
        <v>36</v>
      </c>
      <c r="E23" s="63">
        <v>41</v>
      </c>
      <c r="F23" s="63">
        <v>36</v>
      </c>
      <c r="G23" s="79">
        <v>38</v>
      </c>
    </row>
    <row r="24" spans="1:7" x14ac:dyDescent="0.3">
      <c r="A24" s="65" t="s">
        <v>196</v>
      </c>
      <c r="B24" s="62" t="s">
        <v>416</v>
      </c>
      <c r="C24" s="63">
        <v>1953</v>
      </c>
      <c r="D24" s="63">
        <v>1954</v>
      </c>
      <c r="E24" s="63">
        <v>1946</v>
      </c>
      <c r="F24" s="63">
        <v>1925</v>
      </c>
      <c r="G24" s="79">
        <v>1903</v>
      </c>
    </row>
    <row r="25" spans="1:7" ht="15" thickBot="1" x14ac:dyDescent="0.35">
      <c r="A25" s="72" t="s">
        <v>196</v>
      </c>
      <c r="B25" s="73" t="s">
        <v>417</v>
      </c>
      <c r="C25" s="74">
        <v>75</v>
      </c>
      <c r="D25" s="74">
        <v>87</v>
      </c>
      <c r="E25" s="74">
        <v>93</v>
      </c>
      <c r="F25" s="74">
        <v>102</v>
      </c>
      <c r="G25" s="80">
        <v>106</v>
      </c>
    </row>
    <row r="26" spans="1:7" ht="15.6" thickTop="1" thickBot="1" x14ac:dyDescent="0.35">
      <c r="A26" s="85" t="s">
        <v>425</v>
      </c>
      <c r="B26" s="86"/>
      <c r="C26" s="78">
        <f>SUM(C4:C25)</f>
        <v>14698</v>
      </c>
      <c r="D26" s="78">
        <f>SUM(D4:D25)</f>
        <v>14808</v>
      </c>
      <c r="E26" s="78">
        <f>SUM(E4:E25)</f>
        <v>14961</v>
      </c>
      <c r="F26" s="78">
        <f>SUM(F4:F25)</f>
        <v>14998</v>
      </c>
      <c r="G26" s="82">
        <f>SUM(G4:G25)</f>
        <v>14892</v>
      </c>
    </row>
    <row r="27" spans="1:7" ht="15" thickTop="1" x14ac:dyDescent="0.3">
      <c r="A27" s="66" t="s">
        <v>176</v>
      </c>
      <c r="B27" s="67"/>
      <c r="C27" s="68"/>
      <c r="D27" s="69">
        <v>2</v>
      </c>
      <c r="E27" s="69">
        <v>1</v>
      </c>
      <c r="F27" s="69">
        <v>2</v>
      </c>
      <c r="G27" s="81">
        <v>1</v>
      </c>
    </row>
    <row r="28" spans="1:7" x14ac:dyDescent="0.3">
      <c r="A28" s="64" t="s">
        <v>387</v>
      </c>
      <c r="B28" s="62"/>
      <c r="C28" s="63">
        <v>22</v>
      </c>
      <c r="D28" s="63">
        <v>21</v>
      </c>
      <c r="E28" s="63">
        <v>2</v>
      </c>
      <c r="F28" s="63">
        <v>23</v>
      </c>
      <c r="G28" s="79">
        <v>21</v>
      </c>
    </row>
    <row r="29" spans="1:7" x14ac:dyDescent="0.3">
      <c r="A29" s="64" t="s">
        <v>179</v>
      </c>
      <c r="B29" s="62"/>
      <c r="C29" s="63">
        <v>3</v>
      </c>
      <c r="D29" s="63">
        <v>2</v>
      </c>
      <c r="E29" s="63"/>
      <c r="F29" s="63">
        <v>1</v>
      </c>
      <c r="G29" s="79">
        <v>2</v>
      </c>
    </row>
    <row r="30" spans="1:7" x14ac:dyDescent="0.3">
      <c r="A30" s="64" t="s">
        <v>389</v>
      </c>
      <c r="B30" s="62"/>
      <c r="C30" s="63">
        <v>1</v>
      </c>
      <c r="D30" s="63"/>
      <c r="E30" s="63"/>
      <c r="F30" s="63"/>
      <c r="G30" s="79"/>
    </row>
    <row r="31" spans="1:7" x14ac:dyDescent="0.3">
      <c r="A31" s="64" t="s">
        <v>276</v>
      </c>
      <c r="B31" s="62"/>
      <c r="C31" s="63">
        <v>2</v>
      </c>
      <c r="D31" s="63">
        <v>2</v>
      </c>
      <c r="E31" s="63">
        <v>3</v>
      </c>
      <c r="F31" s="63">
        <v>3</v>
      </c>
      <c r="G31" s="79">
        <v>2</v>
      </c>
    </row>
    <row r="32" spans="1:7" x14ac:dyDescent="0.3">
      <c r="A32" s="64" t="s">
        <v>182</v>
      </c>
      <c r="B32" s="62"/>
      <c r="C32" s="63">
        <v>26</v>
      </c>
      <c r="D32" s="63">
        <v>28</v>
      </c>
      <c r="E32" s="63">
        <v>6</v>
      </c>
      <c r="F32" s="63">
        <v>8</v>
      </c>
      <c r="G32" s="79">
        <v>9</v>
      </c>
    </row>
    <row r="33" spans="1:7" x14ac:dyDescent="0.3">
      <c r="A33" s="64" t="s">
        <v>183</v>
      </c>
      <c r="B33" s="62"/>
      <c r="C33" s="63">
        <v>1</v>
      </c>
      <c r="D33" s="63">
        <v>1</v>
      </c>
      <c r="E33" s="63"/>
      <c r="F33" s="63">
        <v>1</v>
      </c>
      <c r="G33" s="79">
        <v>1</v>
      </c>
    </row>
    <row r="34" spans="1:7" x14ac:dyDescent="0.3">
      <c r="A34" s="64" t="s">
        <v>184</v>
      </c>
      <c r="B34" s="62"/>
      <c r="C34" s="63"/>
      <c r="D34" s="63"/>
      <c r="E34" s="63"/>
      <c r="F34" s="63"/>
      <c r="G34" s="79">
        <v>2</v>
      </c>
    </row>
    <row r="35" spans="1:7" x14ac:dyDescent="0.3">
      <c r="A35" s="64" t="s">
        <v>270</v>
      </c>
      <c r="B35" s="62"/>
      <c r="C35" s="63">
        <v>1</v>
      </c>
      <c r="D35" s="63">
        <v>1</v>
      </c>
      <c r="E35" s="63"/>
      <c r="F35" s="63">
        <v>1</v>
      </c>
      <c r="G35" s="79">
        <v>1</v>
      </c>
    </row>
    <row r="36" spans="1:7" x14ac:dyDescent="0.3">
      <c r="A36" s="64" t="s">
        <v>391</v>
      </c>
      <c r="B36" s="62"/>
      <c r="C36" s="63">
        <v>97</v>
      </c>
      <c r="D36" s="63">
        <v>145</v>
      </c>
      <c r="E36" s="63">
        <v>274</v>
      </c>
      <c r="F36" s="63">
        <v>194</v>
      </c>
      <c r="G36" s="79">
        <v>254</v>
      </c>
    </row>
    <row r="37" spans="1:7" x14ac:dyDescent="0.3">
      <c r="A37" s="64" t="s">
        <v>271</v>
      </c>
      <c r="B37" s="62"/>
      <c r="C37" s="63"/>
      <c r="D37" s="63"/>
      <c r="E37" s="63"/>
      <c r="F37" s="63">
        <v>1</v>
      </c>
      <c r="G37" s="79"/>
    </row>
    <row r="38" spans="1:7" x14ac:dyDescent="0.3">
      <c r="A38" s="64" t="s">
        <v>190</v>
      </c>
      <c r="B38" s="62"/>
      <c r="C38" s="63">
        <v>3</v>
      </c>
      <c r="D38" s="63">
        <v>2</v>
      </c>
      <c r="E38" s="63">
        <v>2</v>
      </c>
      <c r="F38" s="63">
        <v>2</v>
      </c>
      <c r="G38" s="79">
        <v>2</v>
      </c>
    </row>
    <row r="39" spans="1:7" x14ac:dyDescent="0.3">
      <c r="A39" s="64" t="s">
        <v>418</v>
      </c>
      <c r="B39" s="62"/>
      <c r="C39" s="63"/>
      <c r="D39" s="63">
        <v>53</v>
      </c>
      <c r="E39" s="63">
        <v>71</v>
      </c>
      <c r="F39" s="63">
        <v>66</v>
      </c>
      <c r="G39" s="79">
        <v>62</v>
      </c>
    </row>
    <row r="40" spans="1:7" x14ac:dyDescent="0.3">
      <c r="A40" s="64" t="s">
        <v>259</v>
      </c>
      <c r="B40" s="62"/>
      <c r="C40" s="63"/>
      <c r="D40" s="63"/>
      <c r="E40" s="63">
        <v>1</v>
      </c>
      <c r="F40" s="63"/>
      <c r="G40" s="79"/>
    </row>
    <row r="41" spans="1:7" x14ac:dyDescent="0.3">
      <c r="A41" s="64" t="s">
        <v>197</v>
      </c>
      <c r="B41" s="62"/>
      <c r="C41" s="63">
        <v>6</v>
      </c>
      <c r="D41" s="63">
        <v>37</v>
      </c>
      <c r="E41" s="63">
        <v>82</v>
      </c>
      <c r="F41" s="63">
        <v>89</v>
      </c>
      <c r="G41" s="79">
        <v>82</v>
      </c>
    </row>
    <row r="42" spans="1:7" x14ac:dyDescent="0.3">
      <c r="A42" s="64" t="s">
        <v>198</v>
      </c>
      <c r="B42" s="62"/>
      <c r="C42" s="63">
        <v>10</v>
      </c>
      <c r="D42" s="63">
        <v>10</v>
      </c>
      <c r="E42" s="63">
        <v>3</v>
      </c>
      <c r="F42" s="63">
        <v>13</v>
      </c>
      <c r="G42" s="79">
        <v>51</v>
      </c>
    </row>
    <row r="43" spans="1:7" x14ac:dyDescent="0.3">
      <c r="A43" s="64" t="s">
        <v>394</v>
      </c>
      <c r="B43" s="62"/>
      <c r="C43" s="63">
        <v>5</v>
      </c>
      <c r="D43" s="63"/>
      <c r="E43" s="63">
        <v>2</v>
      </c>
      <c r="F43" s="63">
        <v>3</v>
      </c>
      <c r="G43" s="79">
        <v>3</v>
      </c>
    </row>
    <row r="44" spans="1:7" x14ac:dyDescent="0.3">
      <c r="A44" s="64" t="s">
        <v>207</v>
      </c>
      <c r="B44" s="62"/>
      <c r="C44" s="63">
        <v>1</v>
      </c>
      <c r="D44" s="63">
        <v>1</v>
      </c>
      <c r="E44" s="63"/>
      <c r="F44" s="63"/>
      <c r="G44" s="79"/>
    </row>
    <row r="45" spans="1:7" x14ac:dyDescent="0.3">
      <c r="A45" s="64" t="s">
        <v>396</v>
      </c>
      <c r="B45" s="62"/>
      <c r="C45" s="63">
        <v>1</v>
      </c>
      <c r="D45" s="63"/>
      <c r="E45" s="63"/>
      <c r="F45" s="63"/>
      <c r="G45" s="79"/>
    </row>
    <row r="46" spans="1:7" x14ac:dyDescent="0.3">
      <c r="A46" s="64" t="s">
        <v>209</v>
      </c>
      <c r="B46" s="62"/>
      <c r="C46" s="63">
        <v>1</v>
      </c>
      <c r="D46" s="63">
        <v>1</v>
      </c>
      <c r="E46" s="63"/>
      <c r="F46" s="63"/>
      <c r="G46" s="79"/>
    </row>
    <row r="47" spans="1:7" x14ac:dyDescent="0.3">
      <c r="A47" s="64" t="s">
        <v>213</v>
      </c>
      <c r="B47" s="62"/>
      <c r="C47" s="63"/>
      <c r="D47" s="63">
        <v>3</v>
      </c>
      <c r="E47" s="63">
        <v>5</v>
      </c>
      <c r="F47" s="63">
        <v>5</v>
      </c>
      <c r="G47" s="79">
        <v>3</v>
      </c>
    </row>
    <row r="48" spans="1:7" x14ac:dyDescent="0.3">
      <c r="A48" s="64" t="s">
        <v>217</v>
      </c>
      <c r="B48" s="62"/>
      <c r="C48" s="63">
        <v>1</v>
      </c>
      <c r="D48" s="63">
        <v>1</v>
      </c>
      <c r="E48" s="63">
        <v>1</v>
      </c>
      <c r="F48" s="63">
        <v>1</v>
      </c>
      <c r="G48" s="79">
        <v>2</v>
      </c>
    </row>
    <row r="49" spans="1:7" x14ac:dyDescent="0.3">
      <c r="A49" s="64" t="s">
        <v>400</v>
      </c>
      <c r="B49" s="62"/>
      <c r="C49" s="63">
        <v>1</v>
      </c>
      <c r="D49" s="63"/>
      <c r="E49" s="63">
        <v>1</v>
      </c>
      <c r="F49" s="63">
        <v>1</v>
      </c>
      <c r="G49" s="79">
        <v>1</v>
      </c>
    </row>
    <row r="50" spans="1:7" x14ac:dyDescent="0.3">
      <c r="A50" s="64" t="s">
        <v>224</v>
      </c>
      <c r="B50" s="62"/>
      <c r="C50" s="63">
        <v>1</v>
      </c>
      <c r="D50" s="63">
        <v>2</v>
      </c>
      <c r="E50" s="63">
        <v>1</v>
      </c>
      <c r="F50" s="63">
        <v>2</v>
      </c>
      <c r="G50" s="79">
        <v>1</v>
      </c>
    </row>
    <row r="51" spans="1:7" x14ac:dyDescent="0.3">
      <c r="A51" s="64" t="s">
        <v>419</v>
      </c>
      <c r="B51" s="62"/>
      <c r="C51" s="63"/>
      <c r="D51" s="63">
        <v>1</v>
      </c>
      <c r="E51" s="63"/>
      <c r="F51" s="63">
        <v>1</v>
      </c>
      <c r="G51" s="79">
        <v>1</v>
      </c>
    </row>
    <row r="52" spans="1:7" x14ac:dyDescent="0.3">
      <c r="A52" s="64" t="s">
        <v>420</v>
      </c>
      <c r="B52" s="62"/>
      <c r="C52" s="63"/>
      <c r="D52" s="63">
        <v>1</v>
      </c>
      <c r="E52" s="63"/>
      <c r="F52" s="63"/>
      <c r="G52" s="79"/>
    </row>
    <row r="53" spans="1:7" x14ac:dyDescent="0.3">
      <c r="A53" s="64" t="s">
        <v>229</v>
      </c>
      <c r="B53" s="62"/>
      <c r="C53" s="63">
        <v>4</v>
      </c>
      <c r="D53" s="63">
        <v>2</v>
      </c>
      <c r="E53" s="63">
        <v>1</v>
      </c>
      <c r="F53" s="63">
        <v>3</v>
      </c>
      <c r="G53" s="79">
        <v>4</v>
      </c>
    </row>
    <row r="54" spans="1:7" x14ac:dyDescent="0.3">
      <c r="A54" s="64" t="s">
        <v>403</v>
      </c>
      <c r="B54" s="62"/>
      <c r="C54" s="63">
        <v>1</v>
      </c>
      <c r="D54" s="63">
        <v>1</v>
      </c>
      <c r="E54" s="63"/>
      <c r="F54" s="63">
        <v>1</v>
      </c>
      <c r="G54" s="79">
        <v>1</v>
      </c>
    </row>
    <row r="55" spans="1:7" x14ac:dyDescent="0.3">
      <c r="A55" s="64" t="s">
        <v>235</v>
      </c>
      <c r="B55" s="62"/>
      <c r="C55" s="63">
        <v>6</v>
      </c>
      <c r="D55" s="63">
        <v>4</v>
      </c>
      <c r="E55" s="63">
        <v>2</v>
      </c>
      <c r="F55" s="63">
        <v>2</v>
      </c>
      <c r="G55" s="79"/>
    </row>
    <row r="56" spans="1:7" x14ac:dyDescent="0.3">
      <c r="A56" s="64" t="s">
        <v>236</v>
      </c>
      <c r="B56" s="62"/>
      <c r="C56" s="63">
        <v>1</v>
      </c>
      <c r="D56" s="63">
        <v>1</v>
      </c>
      <c r="E56" s="63">
        <v>1</v>
      </c>
      <c r="F56" s="63"/>
      <c r="G56" s="79"/>
    </row>
    <row r="57" spans="1:7" x14ac:dyDescent="0.3">
      <c r="A57" s="64" t="s">
        <v>406</v>
      </c>
      <c r="B57" s="62"/>
      <c r="C57" s="63">
        <v>16</v>
      </c>
      <c r="D57" s="63">
        <v>7</v>
      </c>
      <c r="E57" s="63">
        <v>7</v>
      </c>
      <c r="F57" s="63">
        <v>2</v>
      </c>
      <c r="G57" s="79">
        <v>1</v>
      </c>
    </row>
    <row r="58" spans="1:7" x14ac:dyDescent="0.3">
      <c r="A58" s="64" t="s">
        <v>238</v>
      </c>
      <c r="B58" s="62"/>
      <c r="C58" s="63"/>
      <c r="D58" s="63">
        <v>2</v>
      </c>
      <c r="E58" s="63">
        <v>1</v>
      </c>
      <c r="F58" s="63"/>
      <c r="G58" s="79"/>
    </row>
    <row r="59" spans="1:7" x14ac:dyDescent="0.3">
      <c r="A59" s="64" t="s">
        <v>242</v>
      </c>
      <c r="B59" s="62"/>
      <c r="C59" s="63">
        <v>3</v>
      </c>
      <c r="D59" s="63">
        <v>3</v>
      </c>
      <c r="E59" s="63"/>
      <c r="F59" s="63">
        <v>1</v>
      </c>
      <c r="G59" s="79">
        <v>2</v>
      </c>
    </row>
    <row r="60" spans="1:7" x14ac:dyDescent="0.3">
      <c r="A60" s="64" t="s">
        <v>244</v>
      </c>
      <c r="B60" s="62"/>
      <c r="C60" s="63">
        <v>2</v>
      </c>
      <c r="D60" s="63">
        <v>5</v>
      </c>
      <c r="E60" s="63">
        <v>1</v>
      </c>
      <c r="F60" s="63">
        <v>1</v>
      </c>
      <c r="G60" s="79">
        <v>2</v>
      </c>
    </row>
    <row r="61" spans="1:7" x14ac:dyDescent="0.3">
      <c r="A61" s="64" t="s">
        <v>409</v>
      </c>
      <c r="B61" s="62"/>
      <c r="C61" s="63">
        <v>9</v>
      </c>
      <c r="D61" s="63">
        <v>7</v>
      </c>
      <c r="E61" s="63">
        <v>1</v>
      </c>
      <c r="F61" s="63">
        <v>8</v>
      </c>
      <c r="G61" s="79">
        <v>7</v>
      </c>
    </row>
    <row r="62" spans="1:7" x14ac:dyDescent="0.3">
      <c r="A62" s="64" t="s">
        <v>247</v>
      </c>
      <c r="B62" s="62"/>
      <c r="C62" s="63">
        <v>2</v>
      </c>
      <c r="D62" s="63">
        <v>1</v>
      </c>
      <c r="E62" s="63"/>
      <c r="F62" s="63">
        <v>2</v>
      </c>
      <c r="G62" s="79">
        <v>4</v>
      </c>
    </row>
    <row r="63" spans="1:7" x14ac:dyDescent="0.3">
      <c r="A63" s="64" t="s">
        <v>248</v>
      </c>
      <c r="B63" s="62"/>
      <c r="C63" s="63">
        <v>1</v>
      </c>
      <c r="D63" s="63">
        <v>1</v>
      </c>
      <c r="E63" s="63"/>
      <c r="F63" s="63"/>
      <c r="G63" s="79">
        <v>1</v>
      </c>
    </row>
    <row r="64" spans="1:7" x14ac:dyDescent="0.3">
      <c r="A64" s="64" t="s">
        <v>249</v>
      </c>
      <c r="B64" s="62"/>
      <c r="C64" s="63">
        <v>1</v>
      </c>
      <c r="D64" s="63">
        <v>1</v>
      </c>
      <c r="E64" s="63"/>
      <c r="F64" s="63">
        <v>1</v>
      </c>
      <c r="G64" s="79">
        <v>2</v>
      </c>
    </row>
    <row r="65" spans="1:7" x14ac:dyDescent="0.3">
      <c r="A65" s="64" t="s">
        <v>423</v>
      </c>
      <c r="B65" s="62"/>
      <c r="C65" s="63"/>
      <c r="D65" s="63"/>
      <c r="E65" s="63"/>
      <c r="F65" s="63"/>
      <c r="G65" s="79">
        <v>1</v>
      </c>
    </row>
    <row r="66" spans="1:7" x14ac:dyDescent="0.3">
      <c r="A66" s="64" t="s">
        <v>254</v>
      </c>
      <c r="B66" s="62"/>
      <c r="C66" s="63">
        <v>1</v>
      </c>
      <c r="D66" s="63">
        <v>1</v>
      </c>
      <c r="E66" s="63"/>
      <c r="F66" s="63">
        <v>1</v>
      </c>
      <c r="G66" s="79"/>
    </row>
    <row r="67" spans="1:7" x14ac:dyDescent="0.3">
      <c r="A67" s="64" t="s">
        <v>411</v>
      </c>
      <c r="B67" s="62"/>
      <c r="C67" s="63">
        <v>57</v>
      </c>
      <c r="D67" s="63">
        <v>79</v>
      </c>
      <c r="E67" s="63">
        <v>51</v>
      </c>
      <c r="F67" s="63">
        <v>41</v>
      </c>
      <c r="G67" s="79">
        <v>41</v>
      </c>
    </row>
    <row r="68" spans="1:7" ht="21.45" customHeight="1" x14ac:dyDescent="0.3">
      <c r="A68" s="64" t="s">
        <v>413</v>
      </c>
      <c r="B68" s="62"/>
      <c r="C68" s="63">
        <v>15</v>
      </c>
      <c r="D68" s="63">
        <v>5</v>
      </c>
      <c r="E68" s="63"/>
      <c r="F68" s="63">
        <v>3</v>
      </c>
      <c r="G68" s="79">
        <v>3</v>
      </c>
    </row>
    <row r="69" spans="1:7" ht="15" thickBot="1" x14ac:dyDescent="0.35">
      <c r="A69" s="77" t="s">
        <v>266</v>
      </c>
      <c r="B69" s="73"/>
      <c r="C69" s="74"/>
      <c r="D69" s="74">
        <v>1</v>
      </c>
      <c r="E69" s="74"/>
      <c r="F69" s="74"/>
      <c r="G69" s="80"/>
    </row>
    <row r="70" spans="1:7" ht="15.6" thickTop="1" thickBot="1" x14ac:dyDescent="0.35">
      <c r="A70" s="85" t="s">
        <v>426</v>
      </c>
      <c r="B70" s="86"/>
      <c r="C70" s="78">
        <f>SUM(C27:C69)</f>
        <v>302</v>
      </c>
      <c r="D70" s="78">
        <f t="shared" ref="D70:G70" si="0">SUM(D27:D69)</f>
        <v>435</v>
      </c>
      <c r="E70" s="78">
        <f t="shared" si="0"/>
        <v>520</v>
      </c>
      <c r="F70" s="78">
        <f t="shared" si="0"/>
        <v>483</v>
      </c>
      <c r="G70" s="82">
        <f t="shared" si="0"/>
        <v>570</v>
      </c>
    </row>
    <row r="71" spans="1:7" ht="16.8" thickTop="1" thickBot="1" x14ac:dyDescent="0.35">
      <c r="A71" s="87" t="s">
        <v>424</v>
      </c>
      <c r="B71" s="88"/>
      <c r="C71" s="75">
        <f>C26+C70</f>
        <v>15000</v>
      </c>
      <c r="D71" s="75">
        <f t="shared" ref="D71:G71" si="1">D26+D70</f>
        <v>15243</v>
      </c>
      <c r="E71" s="75">
        <f t="shared" si="1"/>
        <v>15481</v>
      </c>
      <c r="F71" s="75">
        <f t="shared" si="1"/>
        <v>15481</v>
      </c>
      <c r="G71" s="76">
        <f t="shared" si="1"/>
        <v>15462</v>
      </c>
    </row>
    <row r="72" spans="1:7" ht="15" thickTop="1" x14ac:dyDescent="0.3"/>
  </sheetData>
  <mergeCells count="4">
    <mergeCell ref="A26:B26"/>
    <mergeCell ref="A70:B70"/>
    <mergeCell ref="A71:B71"/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Ukupni broj pomoraca</vt:lpstr>
      <vt:lpstr>Broj pomoraca - radno mjesto</vt:lpstr>
      <vt:lpstr>Broj pomoraca - vrsta broda</vt:lpstr>
      <vt:lpstr>Broj pomoraca - zastava</vt:lpstr>
      <vt:lpstr>Broj pomoraca -ovlašteno tijelo</vt:lpstr>
      <vt:lpstr>Broj pomoraca - država-županija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Mozara</dc:creator>
  <cp:lastModifiedBy>Boško Ercegovac</cp:lastModifiedBy>
  <dcterms:created xsi:type="dcterms:W3CDTF">2026-10-09T11:36:50Z</dcterms:created>
  <dcterms:modified xsi:type="dcterms:W3CDTF">2026-10-13T12:29:53Z</dcterms:modified>
</cp:coreProperties>
</file>